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50"/>
  </bookViews>
  <sheets>
    <sheet name="车辆信息表" sheetId="1" r:id="rId1"/>
  </sheets>
  <definedNames>
    <definedName name="_xlnm._FilterDatabase" localSheetId="0" hidden="1">车辆信息表!$A$3:$K$120</definedName>
  </definedNames>
  <calcPr calcId="144525"/>
</workbook>
</file>

<file path=xl/sharedStrings.xml><?xml version="1.0" encoding="utf-8"?>
<sst xmlns="http://schemas.openxmlformats.org/spreadsheetml/2006/main" count="220" uniqueCount="105">
  <si>
    <t>附件</t>
  </si>
  <si>
    <t>2021-2022年度新能源汽车推广应用补助资金地方公示车辆信息表</t>
  </si>
  <si>
    <t>年度</t>
  </si>
  <si>
    <t>序号</t>
  </si>
  <si>
    <t>车辆生产企业</t>
  </si>
  <si>
    <t>车辆型号</t>
  </si>
  <si>
    <t>企业申报新能源汽车（辆）</t>
  </si>
  <si>
    <t>企业申请补助资金（万元）</t>
  </si>
  <si>
    <t>地方审核情况</t>
  </si>
  <si>
    <t>地方实地核查情况</t>
  </si>
  <si>
    <t>地方拟申报新能源汽车（辆）</t>
  </si>
  <si>
    <t>地方拟申请补助资金
（万元）</t>
  </si>
  <si>
    <t>备注</t>
  </si>
  <si>
    <t>总计</t>
  </si>
  <si>
    <t>2021年</t>
  </si>
  <si>
    <t>合计</t>
  </si>
  <si>
    <t>浙江飞碟汽车制造有限公司五征分公司</t>
  </si>
  <si>
    <t>小计</t>
  </si>
  <si>
    <t>提交资料符合要求，审核通过</t>
  </si>
  <si>
    <t>实地核查通过</t>
  </si>
  <si>
    <t>FD1043D66KBEV</t>
  </si>
  <si>
    <t>FD5033XXYBEV</t>
  </si>
  <si>
    <t>中通客车股份有限公司</t>
  </si>
  <si>
    <t>LCK6126FCEVGW2</t>
  </si>
  <si>
    <t>实地核查1辆</t>
  </si>
  <si>
    <t>日照魏牌汽车有限公司</t>
  </si>
  <si>
    <t>CW6450AG02BPHEV</t>
  </si>
  <si>
    <t>山东唐骏欧铃汽车制造有限公司</t>
  </si>
  <si>
    <t>ZB1030BEVDDE1</t>
  </si>
  <si>
    <t>ZB5030XXYBEVDDE1</t>
  </si>
  <si>
    <t>中国重型汽车集团有限公司</t>
  </si>
  <si>
    <t>ZZ6106GFCEVHQ2</t>
  </si>
  <si>
    <t>中通新能源汽车有限公司</t>
  </si>
  <si>
    <t>ZTQ5181TDYE1J53BEV</t>
  </si>
  <si>
    <t>中国重汽集团济南卡车股份有限公司</t>
  </si>
  <si>
    <t>ZZ4257V384GZ1SBEV</t>
  </si>
  <si>
    <t>中国重汽集团济南商用车有限公司</t>
  </si>
  <si>
    <t>ZZ5047XXYG3314Z144BEV</t>
  </si>
  <si>
    <t>2022年</t>
  </si>
  <si>
    <t>FD1032BEV-1</t>
  </si>
  <si>
    <t/>
  </si>
  <si>
    <t>FD1034BEV-1</t>
  </si>
  <si>
    <t>实地核查2辆</t>
  </si>
  <si>
    <t>FD1035BEV-1</t>
  </si>
  <si>
    <t>FD1040W68BEV-1</t>
  </si>
  <si>
    <t>FD1044D66BEV-1</t>
  </si>
  <si>
    <t>FD5032XXYBEV-1</t>
  </si>
  <si>
    <t>FD5033XYZBEV-1</t>
  </si>
  <si>
    <t>FD5034XXYBEV-1</t>
  </si>
  <si>
    <t>FD5035XXYBEV-1</t>
  </si>
  <si>
    <t>FD5041CCYW68BEV-1</t>
  </si>
  <si>
    <t>FD5041XXYW68BEV-1</t>
  </si>
  <si>
    <t>实地核查6辆</t>
  </si>
  <si>
    <t>FD5042XXYW68BEV-1</t>
  </si>
  <si>
    <t>FD5044XXYD66BEV-1</t>
  </si>
  <si>
    <t>LCK5031XXYEV</t>
  </si>
  <si>
    <t>LCK5035XXYEV8</t>
  </si>
  <si>
    <t>LCK6720EVA</t>
  </si>
  <si>
    <t>LCK6720EVGA</t>
  </si>
  <si>
    <t>LCK6721EVGA1</t>
  </si>
  <si>
    <t>LCK6760EVGRA1</t>
  </si>
  <si>
    <t>LCK6816EVGD</t>
  </si>
  <si>
    <t>LCK6826EVG3A6</t>
  </si>
  <si>
    <t>实地核查3辆</t>
  </si>
  <si>
    <t>ZB1040BEVVDD2</t>
  </si>
  <si>
    <t>ZB5040XXYBEVVDD2</t>
  </si>
  <si>
    <t>中国重汽集团济宁商用车有限公司</t>
  </si>
  <si>
    <t>ZZ4257V424JZ1SBEV</t>
  </si>
  <si>
    <t>山东国金汽车制造有限公司</t>
  </si>
  <si>
    <t>SGA7000BEV</t>
  </si>
  <si>
    <t>SGA7000BEV1</t>
  </si>
  <si>
    <t>实地核查35辆</t>
  </si>
  <si>
    <t>潍柴新能源商用车有限公司</t>
  </si>
  <si>
    <t>YTQ5042XXYJEEV334</t>
  </si>
  <si>
    <t>YTQ5042CCYJEEV338</t>
  </si>
  <si>
    <t>YTQ5042XXYJEEV338</t>
  </si>
  <si>
    <t>YTQ1042JEEV331</t>
  </si>
  <si>
    <t>YTQ5042XXYJEEV337</t>
  </si>
  <si>
    <t>YTQ5042CCYJEEV334</t>
  </si>
  <si>
    <t>YTQ5042XXYJEEV339</t>
  </si>
  <si>
    <t>YTQ5042XXYJEEV336</t>
  </si>
  <si>
    <t>YTQ5042CCYJEEV337</t>
  </si>
  <si>
    <t>YTQ5042CCYJEEV336</t>
  </si>
  <si>
    <t>YTQ5042XXYVCEV281</t>
  </si>
  <si>
    <t>YTQ5042XLCJEEV336</t>
  </si>
  <si>
    <t>ZZ1047F3111Z146BEV</t>
  </si>
  <si>
    <t>ZZ1047G3314Z144BEV</t>
  </si>
  <si>
    <t>ZZ1047G3314Z146BEV</t>
  </si>
  <si>
    <t>ZZ5047CCYG3314Z144BEV</t>
  </si>
  <si>
    <t>ZZ5047CCYG3314Z146BEV</t>
  </si>
  <si>
    <t>ZZ5047XLCG3314Z146BEV</t>
  </si>
  <si>
    <t>ZZ5047XXYF3111Z146BEV</t>
  </si>
  <si>
    <t>ZZ5047XXYG3314Z146BEV</t>
  </si>
  <si>
    <t>山东凯马汽车制造有限公司</t>
  </si>
  <si>
    <t>KMC1033BEVB305D</t>
  </si>
  <si>
    <t>KMC1033BEVB318X1</t>
  </si>
  <si>
    <t>KMC3033BEVB318X1</t>
  </si>
  <si>
    <t>KMC5033CCYBEVB318X1</t>
  </si>
  <si>
    <t>KMC5033CCYBEVB345S</t>
  </si>
  <si>
    <t>KMC5033CCYBEVC305D</t>
  </si>
  <si>
    <t>KMC5033XXYBEVB305D</t>
  </si>
  <si>
    <t>KMC5033XXYBEVB305M</t>
  </si>
  <si>
    <t>KMC5033XXYBEVC305D</t>
  </si>
  <si>
    <t>KMC5033XXYBEVC305M</t>
  </si>
  <si>
    <t>KMC5043CCYBEVA318X1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</si>
</sst>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4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9"/>
      <color rgb="FFFF0000"/>
      <name val="微软雅黑"/>
      <charset val="134"/>
    </font>
    <font>
      <sz val="9"/>
      <color theme="1"/>
      <name val="微软雅黑"/>
      <charset val="134"/>
    </font>
    <font>
      <sz val="11"/>
      <color theme="1"/>
      <name val="微软雅黑"/>
      <charset val="134"/>
    </font>
    <font>
      <sz val="18"/>
      <name val="黑体"/>
      <charset val="134"/>
    </font>
    <font>
      <sz val="11"/>
      <name val="等线"/>
      <charset val="134"/>
      <scheme val="minor"/>
    </font>
    <font>
      <sz val="16"/>
      <name val="方正小标宋简体"/>
      <charset val="134"/>
    </font>
    <font>
      <sz val="16"/>
      <name val="等线"/>
      <charset val="134"/>
      <scheme val="minor"/>
    </font>
    <font>
      <b/>
      <sz val="12"/>
      <name val="宋体"/>
      <charset val="134"/>
    </font>
    <font>
      <b/>
      <sz val="12"/>
      <name val="等线"/>
      <charset val="134"/>
      <scheme val="minor"/>
    </font>
    <font>
      <b/>
      <sz val="9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10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3" applyNumberFormat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2" borderId="14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 applyAlignment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0" fillId="0" borderId="0" applyAlignment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/>
    <xf numFmtId="0" fontId="0" fillId="0" borderId="0"/>
    <xf numFmtId="0" fontId="0" fillId="0" borderId="0" applyAlignment="0">
      <alignment vertical="center"/>
    </xf>
    <xf numFmtId="0" fontId="0" fillId="0" borderId="0">
      <alignment vertical="center"/>
    </xf>
    <xf numFmtId="0" fontId="0" fillId="0" borderId="0" applyAlignment="0">
      <alignment vertical="center"/>
    </xf>
  </cellStyleXfs>
  <cellXfs count="4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53" applyFont="1" applyFill="1" applyBorder="1" applyAlignment="1">
      <alignment horizontal="center" vertical="center" wrapText="1"/>
    </xf>
    <xf numFmtId="0" fontId="10" fillId="0" borderId="2" xfId="53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2 4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1"/>
  <sheetViews>
    <sheetView tabSelected="1" topLeftCell="C1" workbookViewId="0">
      <pane ySplit="3" topLeftCell="A93" activePane="bottomLeft" state="frozen"/>
      <selection/>
      <selection pane="bottomLeft" activeCell="K89" sqref="K89"/>
    </sheetView>
  </sheetViews>
  <sheetFormatPr defaultColWidth="11" defaultRowHeight="14"/>
  <cols>
    <col min="1" max="1" width="7.63333333333333" style="5" customWidth="1"/>
    <col min="2" max="2" width="5.63333333333333" style="5" customWidth="1"/>
    <col min="3" max="3" width="14.45" style="5" customWidth="1"/>
    <col min="4" max="4" width="23.0916666666667" style="6" customWidth="1"/>
    <col min="5" max="5" width="12.6166666666667" style="5" customWidth="1"/>
    <col min="6" max="6" width="15.3666666666667" style="5" customWidth="1"/>
    <col min="7" max="7" width="16.2666666666667" style="5" customWidth="1"/>
    <col min="8" max="8" width="12.45" style="5" customWidth="1"/>
    <col min="9" max="9" width="12.0916666666667" style="5" customWidth="1"/>
    <col min="10" max="10" width="14.0916666666667" style="5" customWidth="1"/>
    <col min="11" max="11" width="14.45" style="7" customWidth="1"/>
    <col min="12" max="12" width="11" style="5"/>
    <col min="13" max="13" width="15.2666666666667" style="5" customWidth="1"/>
    <col min="14" max="16384" width="11" style="5"/>
  </cols>
  <sheetData>
    <row r="1" s="1" customFormat="1" ht="23" spans="1:1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32"/>
    </row>
    <row r="2" s="1" customFormat="1" ht="29.35" customHeight="1" spans="1:11">
      <c r="A2" s="10" t="s">
        <v>1</v>
      </c>
      <c r="B2" s="10"/>
      <c r="C2" s="10"/>
      <c r="D2" s="11"/>
      <c r="E2" s="10"/>
      <c r="F2" s="10"/>
      <c r="G2" s="10"/>
      <c r="H2" s="10"/>
      <c r="I2" s="10"/>
      <c r="J2" s="10"/>
      <c r="K2" s="10"/>
    </row>
    <row r="3" s="1" customFormat="1" ht="51.95" customHeight="1" spans="1:11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33" t="s">
        <v>12</v>
      </c>
    </row>
    <row r="4" s="2" customFormat="1" ht="29.45" customHeight="1" spans="1:11">
      <c r="A4" s="14" t="s">
        <v>13</v>
      </c>
      <c r="B4" s="14"/>
      <c r="C4" s="14"/>
      <c r="D4" s="14"/>
      <c r="E4" s="14">
        <f t="shared" ref="E4:J4" si="0">E5+E27</f>
        <v>3093</v>
      </c>
      <c r="F4" s="14">
        <f t="shared" si="0"/>
        <v>4557.8424</v>
      </c>
      <c r="G4" s="14"/>
      <c r="H4" s="14"/>
      <c r="I4" s="14">
        <f t="shared" si="0"/>
        <v>3093</v>
      </c>
      <c r="J4" s="14">
        <f t="shared" si="0"/>
        <v>4557.8424</v>
      </c>
      <c r="K4" s="14"/>
    </row>
    <row r="5" s="3" customFormat="1" ht="29.1" customHeight="1" spans="1:11">
      <c r="A5" s="15" t="s">
        <v>14</v>
      </c>
      <c r="B5" s="16" t="s">
        <v>15</v>
      </c>
      <c r="C5" s="16"/>
      <c r="D5" s="16"/>
      <c r="E5" s="17">
        <f t="shared" ref="E5:J5" si="1">E6+E11+E13+E15+E19+E21+E23+E25</f>
        <v>72</v>
      </c>
      <c r="F5" s="17">
        <f t="shared" si="1"/>
        <v>1379.8238</v>
      </c>
      <c r="G5" s="16"/>
      <c r="H5" s="16"/>
      <c r="I5" s="17">
        <f t="shared" si="1"/>
        <v>72</v>
      </c>
      <c r="J5" s="17">
        <f t="shared" si="1"/>
        <v>1379.8238</v>
      </c>
      <c r="K5" s="16"/>
    </row>
    <row r="6" s="3" customFormat="1" ht="26" spans="1:11">
      <c r="A6" s="15"/>
      <c r="B6" s="16">
        <v>1</v>
      </c>
      <c r="C6" s="16" t="s">
        <v>16</v>
      </c>
      <c r="D6" s="16" t="s">
        <v>17</v>
      </c>
      <c r="E6" s="18">
        <v>12</v>
      </c>
      <c r="F6" s="19">
        <v>14.1779</v>
      </c>
      <c r="G6" s="16" t="s">
        <v>18</v>
      </c>
      <c r="H6" s="16" t="s">
        <v>19</v>
      </c>
      <c r="I6" s="18">
        <v>12</v>
      </c>
      <c r="J6" s="19">
        <v>14.1779</v>
      </c>
      <c r="K6" s="16"/>
    </row>
    <row r="7" s="3" customFormat="1" ht="13" spans="1:11">
      <c r="A7" s="15"/>
      <c r="B7" s="16"/>
      <c r="C7" s="16"/>
      <c r="D7" s="19" t="s">
        <v>20</v>
      </c>
      <c r="E7" s="19">
        <v>1</v>
      </c>
      <c r="F7" s="19">
        <v>1.3789</v>
      </c>
      <c r="G7" s="16"/>
      <c r="H7" s="16"/>
      <c r="I7" s="19">
        <v>1</v>
      </c>
      <c r="J7" s="19">
        <v>1.3789</v>
      </c>
      <c r="K7" s="16"/>
    </row>
    <row r="8" s="3" customFormat="1" ht="13" spans="1:11">
      <c r="A8" s="15"/>
      <c r="B8" s="16"/>
      <c r="C8" s="16"/>
      <c r="D8" s="19" t="s">
        <v>20</v>
      </c>
      <c r="E8" s="19">
        <v>1</v>
      </c>
      <c r="F8" s="19">
        <v>1.7236</v>
      </c>
      <c r="G8" s="16"/>
      <c r="H8" s="16"/>
      <c r="I8" s="19">
        <v>1</v>
      </c>
      <c r="J8" s="19">
        <v>1.7236</v>
      </c>
      <c r="K8" s="16"/>
    </row>
    <row r="9" s="3" customFormat="1" ht="13" spans="1:11">
      <c r="A9" s="15"/>
      <c r="B9" s="16"/>
      <c r="C9" s="16"/>
      <c r="D9" s="19" t="s">
        <v>21</v>
      </c>
      <c r="E9" s="19">
        <v>8</v>
      </c>
      <c r="F9" s="19">
        <v>8.4384</v>
      </c>
      <c r="G9" s="16"/>
      <c r="H9" s="16"/>
      <c r="I9" s="19">
        <v>8</v>
      </c>
      <c r="J9" s="19">
        <v>8.4384</v>
      </c>
      <c r="K9" s="16"/>
    </row>
    <row r="10" s="3" customFormat="1" ht="13" spans="1:11">
      <c r="A10" s="15"/>
      <c r="B10" s="16"/>
      <c r="C10" s="16"/>
      <c r="D10" s="19" t="s">
        <v>21</v>
      </c>
      <c r="E10" s="19">
        <v>2</v>
      </c>
      <c r="F10" s="19">
        <v>2.637</v>
      </c>
      <c r="G10" s="16"/>
      <c r="H10" s="16"/>
      <c r="I10" s="19">
        <v>2</v>
      </c>
      <c r="J10" s="19">
        <v>2.637</v>
      </c>
      <c r="K10" s="16"/>
    </row>
    <row r="11" s="3" customFormat="1" ht="26" spans="1:11">
      <c r="A11" s="16"/>
      <c r="B11" s="20">
        <v>2</v>
      </c>
      <c r="C11" s="20" t="s">
        <v>22</v>
      </c>
      <c r="D11" s="16" t="s">
        <v>17</v>
      </c>
      <c r="E11" s="16">
        <v>16</v>
      </c>
      <c r="F11" s="16">
        <v>640</v>
      </c>
      <c r="G11" s="16" t="s">
        <v>18</v>
      </c>
      <c r="H11" s="16" t="s">
        <v>19</v>
      </c>
      <c r="I11" s="16">
        <v>16</v>
      </c>
      <c r="J11" s="16">
        <v>640</v>
      </c>
      <c r="K11" s="16"/>
    </row>
    <row r="12" s="3" customFormat="1" ht="13" spans="1:11">
      <c r="A12" s="16"/>
      <c r="B12" s="21"/>
      <c r="C12" s="21"/>
      <c r="D12" s="16" t="s">
        <v>23</v>
      </c>
      <c r="E12" s="16">
        <v>16</v>
      </c>
      <c r="F12" s="16">
        <v>640</v>
      </c>
      <c r="G12" s="16"/>
      <c r="H12" s="16"/>
      <c r="I12" s="16">
        <v>16</v>
      </c>
      <c r="J12" s="16">
        <v>640</v>
      </c>
      <c r="K12" s="16" t="s">
        <v>24</v>
      </c>
    </row>
    <row r="13" s="3" customFormat="1" ht="26" spans="1:11">
      <c r="A13" s="15"/>
      <c r="B13" s="20">
        <v>3</v>
      </c>
      <c r="C13" s="16" t="s">
        <v>25</v>
      </c>
      <c r="D13" s="16" t="s">
        <v>17</v>
      </c>
      <c r="E13" s="17">
        <v>17</v>
      </c>
      <c r="F13" s="17">
        <v>11.56</v>
      </c>
      <c r="G13" s="16" t="s">
        <v>18</v>
      </c>
      <c r="H13" s="16" t="s">
        <v>19</v>
      </c>
      <c r="I13" s="17">
        <v>17</v>
      </c>
      <c r="J13" s="17">
        <v>11.56</v>
      </c>
      <c r="K13" s="16"/>
    </row>
    <row r="14" s="3" customFormat="1" ht="13" spans="1:11">
      <c r="A14" s="15"/>
      <c r="B14" s="21"/>
      <c r="C14" s="16"/>
      <c r="D14" s="17" t="s">
        <v>26</v>
      </c>
      <c r="E14" s="17">
        <v>17</v>
      </c>
      <c r="F14" s="17">
        <v>11.56</v>
      </c>
      <c r="G14" s="16"/>
      <c r="H14" s="16"/>
      <c r="I14" s="17">
        <v>17</v>
      </c>
      <c r="J14" s="17">
        <v>11.56</v>
      </c>
      <c r="K14" s="16"/>
    </row>
    <row r="15" s="3" customFormat="1" ht="26" spans="1:11">
      <c r="A15" s="15"/>
      <c r="B15" s="20">
        <v>4</v>
      </c>
      <c r="C15" s="20" t="s">
        <v>27</v>
      </c>
      <c r="D15" s="17" t="s">
        <v>17</v>
      </c>
      <c r="E15" s="17">
        <v>3</v>
      </c>
      <c r="F15" s="17">
        <v>4.68</v>
      </c>
      <c r="G15" s="16" t="s">
        <v>18</v>
      </c>
      <c r="H15" s="16" t="s">
        <v>19</v>
      </c>
      <c r="I15" s="17">
        <v>3</v>
      </c>
      <c r="J15" s="17">
        <v>4.68</v>
      </c>
      <c r="K15" s="16"/>
    </row>
    <row r="16" s="3" customFormat="1" ht="13" spans="1:11">
      <c r="A16" s="15"/>
      <c r="B16" s="22"/>
      <c r="C16" s="22"/>
      <c r="D16" s="16" t="s">
        <v>28</v>
      </c>
      <c r="E16" s="17">
        <v>1</v>
      </c>
      <c r="F16" s="17">
        <v>1.44</v>
      </c>
      <c r="G16" s="16"/>
      <c r="H16" s="16"/>
      <c r="I16" s="17">
        <v>1</v>
      </c>
      <c r="J16" s="17">
        <v>1.44</v>
      </c>
      <c r="K16" s="16"/>
    </row>
    <row r="17" s="3" customFormat="1" ht="13" spans="1:11">
      <c r="A17" s="15"/>
      <c r="B17" s="22"/>
      <c r="C17" s="22"/>
      <c r="D17" s="16" t="s">
        <v>28</v>
      </c>
      <c r="E17" s="17">
        <v>1</v>
      </c>
      <c r="F17" s="17">
        <v>1.8</v>
      </c>
      <c r="G17" s="16"/>
      <c r="H17" s="16"/>
      <c r="I17" s="17">
        <v>1</v>
      </c>
      <c r="J17" s="17">
        <v>1.8</v>
      </c>
      <c r="K17" s="16"/>
    </row>
    <row r="18" s="3" customFormat="1" ht="13" spans="1:11">
      <c r="A18" s="15"/>
      <c r="B18" s="21"/>
      <c r="C18" s="21"/>
      <c r="D18" s="16" t="s">
        <v>29</v>
      </c>
      <c r="E18" s="17">
        <v>1</v>
      </c>
      <c r="F18" s="17">
        <v>1.44</v>
      </c>
      <c r="G18" s="16"/>
      <c r="H18" s="16"/>
      <c r="I18" s="17">
        <v>1</v>
      </c>
      <c r="J18" s="17">
        <v>1.44</v>
      </c>
      <c r="K18" s="16"/>
    </row>
    <row r="19" s="3" customFormat="1" ht="26" spans="1:11">
      <c r="A19" s="15"/>
      <c r="B19" s="16">
        <v>5</v>
      </c>
      <c r="C19" s="16" t="s">
        <v>30</v>
      </c>
      <c r="D19" s="17" t="s">
        <v>17</v>
      </c>
      <c r="E19" s="17">
        <v>17</v>
      </c>
      <c r="F19" s="17">
        <v>680</v>
      </c>
      <c r="G19" s="16" t="s">
        <v>18</v>
      </c>
      <c r="H19" s="16" t="s">
        <v>19</v>
      </c>
      <c r="I19" s="17">
        <v>17</v>
      </c>
      <c r="J19" s="17">
        <v>680</v>
      </c>
      <c r="K19" s="16"/>
    </row>
    <row r="20" s="3" customFormat="1" ht="13" spans="1:11">
      <c r="A20" s="15"/>
      <c r="B20" s="16"/>
      <c r="C20" s="16"/>
      <c r="D20" s="17" t="s">
        <v>31</v>
      </c>
      <c r="E20" s="17">
        <v>17</v>
      </c>
      <c r="F20" s="17">
        <v>680</v>
      </c>
      <c r="G20" s="16"/>
      <c r="H20" s="16"/>
      <c r="I20" s="17">
        <v>17</v>
      </c>
      <c r="J20" s="17">
        <v>680</v>
      </c>
      <c r="K20" s="16" t="s">
        <v>24</v>
      </c>
    </row>
    <row r="21" s="3" customFormat="1" ht="26" spans="1:11">
      <c r="A21" s="15"/>
      <c r="B21" s="16">
        <v>6</v>
      </c>
      <c r="C21" s="16" t="s">
        <v>32</v>
      </c>
      <c r="D21" s="16" t="s">
        <v>17</v>
      </c>
      <c r="E21" s="19">
        <v>3</v>
      </c>
      <c r="F21" s="19">
        <v>14.85</v>
      </c>
      <c r="G21" s="16" t="s">
        <v>18</v>
      </c>
      <c r="H21" s="16" t="s">
        <v>19</v>
      </c>
      <c r="I21" s="19">
        <v>3</v>
      </c>
      <c r="J21" s="19">
        <v>14.85</v>
      </c>
      <c r="K21" s="34"/>
    </row>
    <row r="22" s="3" customFormat="1" ht="13" spans="1:11">
      <c r="A22" s="15"/>
      <c r="B22" s="16"/>
      <c r="C22" s="16"/>
      <c r="D22" s="19" t="s">
        <v>33</v>
      </c>
      <c r="E22" s="19">
        <v>3</v>
      </c>
      <c r="F22" s="19">
        <v>14.85</v>
      </c>
      <c r="G22" s="16"/>
      <c r="H22" s="16"/>
      <c r="I22" s="19">
        <v>3</v>
      </c>
      <c r="J22" s="19">
        <v>14.85</v>
      </c>
      <c r="K22" s="16" t="s">
        <v>24</v>
      </c>
    </row>
    <row r="23" s="3" customFormat="1" ht="26" spans="1:11">
      <c r="A23" s="15"/>
      <c r="B23" s="23">
        <v>7</v>
      </c>
      <c r="C23" s="23" t="s">
        <v>34</v>
      </c>
      <c r="D23" s="24" t="s">
        <v>17</v>
      </c>
      <c r="E23" s="24">
        <v>3</v>
      </c>
      <c r="F23" s="24">
        <v>12</v>
      </c>
      <c r="G23" s="23" t="s">
        <v>18</v>
      </c>
      <c r="H23" s="23" t="s">
        <v>19</v>
      </c>
      <c r="I23" s="24">
        <v>3</v>
      </c>
      <c r="J23" s="24">
        <v>12</v>
      </c>
      <c r="K23" s="23"/>
    </row>
    <row r="24" s="3" customFormat="1" ht="13" spans="1:11">
      <c r="A24" s="15"/>
      <c r="B24" s="23"/>
      <c r="C24" s="23"/>
      <c r="D24" s="24" t="s">
        <v>35</v>
      </c>
      <c r="E24" s="24">
        <v>3</v>
      </c>
      <c r="F24" s="24">
        <v>4</v>
      </c>
      <c r="G24" s="23"/>
      <c r="H24" s="23"/>
      <c r="I24" s="24">
        <v>3</v>
      </c>
      <c r="J24" s="24">
        <v>4</v>
      </c>
      <c r="K24" s="16" t="s">
        <v>24</v>
      </c>
    </row>
    <row r="25" s="3" customFormat="1" ht="26" spans="1:11">
      <c r="A25" s="15"/>
      <c r="B25" s="25">
        <v>8</v>
      </c>
      <c r="C25" s="26" t="s">
        <v>36</v>
      </c>
      <c r="D25" s="27" t="s">
        <v>17</v>
      </c>
      <c r="E25" s="27">
        <v>1</v>
      </c>
      <c r="F25" s="27">
        <v>2.5559</v>
      </c>
      <c r="G25" s="25" t="s">
        <v>18</v>
      </c>
      <c r="H25" s="25" t="s">
        <v>19</v>
      </c>
      <c r="I25" s="27">
        <v>1</v>
      </c>
      <c r="J25" s="27">
        <v>2.5559</v>
      </c>
      <c r="K25" s="25"/>
    </row>
    <row r="26" s="3" customFormat="1" ht="13" spans="1:11">
      <c r="A26" s="15"/>
      <c r="B26" s="27"/>
      <c r="C26" s="28"/>
      <c r="D26" s="25" t="s">
        <v>37</v>
      </c>
      <c r="E26" s="27">
        <v>1</v>
      </c>
      <c r="F26" s="27">
        <v>2.5559</v>
      </c>
      <c r="G26" s="25"/>
      <c r="H26" s="25"/>
      <c r="I26" s="27">
        <v>1</v>
      </c>
      <c r="J26" s="27">
        <v>2.5559</v>
      </c>
      <c r="K26" s="25"/>
    </row>
    <row r="27" s="3" customFormat="1" ht="25.5" customHeight="1" spans="1:11">
      <c r="A27" s="14" t="s">
        <v>38</v>
      </c>
      <c r="B27" s="16" t="s">
        <v>15</v>
      </c>
      <c r="C27" s="16"/>
      <c r="D27" s="16"/>
      <c r="E27" s="17">
        <f t="shared" ref="E27:J27" si="2">E28+E52+E62+E65+E69+E71+E73+E78+E91+E107</f>
        <v>3021</v>
      </c>
      <c r="F27" s="17">
        <f t="shared" si="2"/>
        <v>3178.0186</v>
      </c>
      <c r="G27" s="16"/>
      <c r="H27" s="16"/>
      <c r="I27" s="17">
        <f t="shared" si="2"/>
        <v>3021</v>
      </c>
      <c r="J27" s="17">
        <f t="shared" si="2"/>
        <v>3178.0186</v>
      </c>
      <c r="K27" s="16"/>
    </row>
    <row r="28" s="3" customFormat="1" ht="26" spans="1:11">
      <c r="A28" s="16"/>
      <c r="B28" s="23">
        <v>1</v>
      </c>
      <c r="C28" s="16" t="s">
        <v>16</v>
      </c>
      <c r="D28" s="16" t="s">
        <v>17</v>
      </c>
      <c r="E28" s="19">
        <v>794</v>
      </c>
      <c r="F28" s="19">
        <v>759.6309</v>
      </c>
      <c r="G28" s="16" t="s">
        <v>18</v>
      </c>
      <c r="H28" s="16" t="s">
        <v>19</v>
      </c>
      <c r="I28" s="19">
        <v>794</v>
      </c>
      <c r="J28" s="19">
        <v>759.6309</v>
      </c>
      <c r="K28" s="16"/>
    </row>
    <row r="29" s="3" customFormat="1" ht="13" spans="1:11">
      <c r="A29" s="16"/>
      <c r="B29" s="23"/>
      <c r="C29" s="16"/>
      <c r="D29" s="19" t="s">
        <v>39</v>
      </c>
      <c r="E29" s="19">
        <v>81</v>
      </c>
      <c r="F29" s="19">
        <v>59.6727</v>
      </c>
      <c r="G29" s="16"/>
      <c r="H29" s="16"/>
      <c r="I29" s="19">
        <v>81</v>
      </c>
      <c r="J29" s="19">
        <v>59.6727</v>
      </c>
      <c r="K29" s="16" t="s">
        <v>24</v>
      </c>
    </row>
    <row r="30" s="3" customFormat="1" ht="13" spans="1:11">
      <c r="A30" s="16"/>
      <c r="B30" s="23"/>
      <c r="C30" s="16"/>
      <c r="D30" s="19" t="s">
        <v>39</v>
      </c>
      <c r="E30" s="19">
        <v>3</v>
      </c>
      <c r="F30" s="19">
        <v>3.1644</v>
      </c>
      <c r="G30" s="16"/>
      <c r="H30" s="16"/>
      <c r="I30" s="19">
        <v>3</v>
      </c>
      <c r="J30" s="19">
        <v>3.1644</v>
      </c>
      <c r="K30" s="16" t="s">
        <v>40</v>
      </c>
    </row>
    <row r="31" s="3" customFormat="1" ht="13" spans="1:11">
      <c r="A31" s="16"/>
      <c r="B31" s="23"/>
      <c r="C31" s="16"/>
      <c r="D31" s="19" t="s">
        <v>39</v>
      </c>
      <c r="E31" s="19">
        <v>1</v>
      </c>
      <c r="F31" s="19">
        <v>1.0549</v>
      </c>
      <c r="G31" s="16"/>
      <c r="H31" s="16"/>
      <c r="I31" s="19">
        <v>1</v>
      </c>
      <c r="J31" s="19">
        <v>1.0549</v>
      </c>
      <c r="K31" s="16" t="s">
        <v>40</v>
      </c>
    </row>
    <row r="32" s="3" customFormat="1" ht="13" spans="1:11">
      <c r="A32" s="16"/>
      <c r="B32" s="23"/>
      <c r="C32" s="16"/>
      <c r="D32" s="19" t="s">
        <v>41</v>
      </c>
      <c r="E32" s="19">
        <v>21</v>
      </c>
      <c r="F32" s="19">
        <v>15.4707</v>
      </c>
      <c r="G32" s="16"/>
      <c r="H32" s="16"/>
      <c r="I32" s="19">
        <v>21</v>
      </c>
      <c r="J32" s="19">
        <v>15.4707</v>
      </c>
      <c r="K32" s="16" t="s">
        <v>42</v>
      </c>
    </row>
    <row r="33" s="3" customFormat="1" ht="13" spans="1:11">
      <c r="A33" s="16"/>
      <c r="B33" s="23"/>
      <c r="C33" s="16"/>
      <c r="D33" s="19" t="s">
        <v>43</v>
      </c>
      <c r="E33" s="19">
        <v>50</v>
      </c>
      <c r="F33" s="19">
        <v>34</v>
      </c>
      <c r="G33" s="16"/>
      <c r="H33" s="16"/>
      <c r="I33" s="19">
        <v>50</v>
      </c>
      <c r="J33" s="19">
        <v>34</v>
      </c>
      <c r="K33" s="16" t="s">
        <v>40</v>
      </c>
    </row>
    <row r="34" s="3" customFormat="1" ht="13" spans="1:11">
      <c r="A34" s="16"/>
      <c r="B34" s="23"/>
      <c r="C34" s="16"/>
      <c r="D34" s="19" t="s">
        <v>44</v>
      </c>
      <c r="E34" s="19">
        <v>28</v>
      </c>
      <c r="F34" s="19">
        <v>49.4116</v>
      </c>
      <c r="G34" s="16"/>
      <c r="H34" s="16"/>
      <c r="I34" s="19">
        <v>28</v>
      </c>
      <c r="J34" s="19">
        <v>49.4116</v>
      </c>
      <c r="K34" s="16" t="s">
        <v>40</v>
      </c>
    </row>
    <row r="35" s="3" customFormat="1" ht="13" spans="1:11">
      <c r="A35" s="16"/>
      <c r="B35" s="23"/>
      <c r="C35" s="16"/>
      <c r="D35" s="19" t="s">
        <v>45</v>
      </c>
      <c r="E35" s="19">
        <v>51</v>
      </c>
      <c r="F35" s="19">
        <v>50.0004</v>
      </c>
      <c r="G35" s="16"/>
      <c r="H35" s="16"/>
      <c r="I35" s="19">
        <v>51</v>
      </c>
      <c r="J35" s="19">
        <v>50.0004</v>
      </c>
      <c r="K35" s="16" t="s">
        <v>42</v>
      </c>
    </row>
    <row r="36" s="3" customFormat="1" ht="13" spans="1:11">
      <c r="A36" s="16"/>
      <c r="B36" s="23"/>
      <c r="C36" s="16"/>
      <c r="D36" s="19" t="s">
        <v>45</v>
      </c>
      <c r="E36" s="19">
        <v>2</v>
      </c>
      <c r="F36" s="19">
        <v>2.8074</v>
      </c>
      <c r="G36" s="16"/>
      <c r="H36" s="16"/>
      <c r="I36" s="19">
        <v>2</v>
      </c>
      <c r="J36" s="19">
        <v>2.8074</v>
      </c>
      <c r="K36" s="16" t="s">
        <v>40</v>
      </c>
    </row>
    <row r="37" s="3" customFormat="1" ht="13" spans="1:11">
      <c r="A37" s="16"/>
      <c r="B37" s="23"/>
      <c r="C37" s="16"/>
      <c r="D37" s="19" t="s">
        <v>46</v>
      </c>
      <c r="E37" s="19">
        <v>20</v>
      </c>
      <c r="F37" s="19">
        <v>13.6</v>
      </c>
      <c r="G37" s="16"/>
      <c r="H37" s="16"/>
      <c r="I37" s="19">
        <v>20</v>
      </c>
      <c r="J37" s="19">
        <v>13.6</v>
      </c>
      <c r="K37" s="16" t="s">
        <v>24</v>
      </c>
    </row>
    <row r="38" s="3" customFormat="1" ht="13" spans="1:11">
      <c r="A38" s="16"/>
      <c r="B38" s="23"/>
      <c r="C38" s="16"/>
      <c r="D38" s="19" t="s">
        <v>46</v>
      </c>
      <c r="E38" s="19">
        <v>78</v>
      </c>
      <c r="F38" s="19">
        <v>57.4626</v>
      </c>
      <c r="G38" s="16"/>
      <c r="H38" s="16"/>
      <c r="I38" s="19">
        <v>78</v>
      </c>
      <c r="J38" s="19">
        <v>57.4626</v>
      </c>
      <c r="K38" s="16" t="s">
        <v>24</v>
      </c>
    </row>
    <row r="39" s="3" customFormat="1" ht="13" spans="1:11">
      <c r="A39" s="16"/>
      <c r="B39" s="23"/>
      <c r="C39" s="16"/>
      <c r="D39" s="19" t="s">
        <v>46</v>
      </c>
      <c r="E39" s="19">
        <v>20</v>
      </c>
      <c r="F39" s="19">
        <v>21.096</v>
      </c>
      <c r="G39" s="16"/>
      <c r="H39" s="16"/>
      <c r="I39" s="19">
        <v>20</v>
      </c>
      <c r="J39" s="19">
        <v>21.096</v>
      </c>
      <c r="K39" s="16" t="s">
        <v>40</v>
      </c>
    </row>
    <row r="40" s="3" customFormat="1" ht="13" spans="1:11">
      <c r="A40" s="16"/>
      <c r="B40" s="23"/>
      <c r="C40" s="16"/>
      <c r="D40" s="19" t="s">
        <v>21</v>
      </c>
      <c r="E40" s="19">
        <v>13</v>
      </c>
      <c r="F40" s="19">
        <v>8.84</v>
      </c>
      <c r="G40" s="16"/>
      <c r="H40" s="16"/>
      <c r="I40" s="19">
        <v>13</v>
      </c>
      <c r="J40" s="19">
        <v>8.84</v>
      </c>
      <c r="K40" s="16" t="s">
        <v>24</v>
      </c>
    </row>
    <row r="41" s="3" customFormat="1" ht="13" spans="1:11">
      <c r="A41" s="16"/>
      <c r="B41" s="23"/>
      <c r="C41" s="16"/>
      <c r="D41" s="19" t="s">
        <v>21</v>
      </c>
      <c r="E41" s="19">
        <v>79</v>
      </c>
      <c r="F41" s="19">
        <v>58.1993</v>
      </c>
      <c r="G41" s="16"/>
      <c r="H41" s="16"/>
      <c r="I41" s="19">
        <v>79</v>
      </c>
      <c r="J41" s="19">
        <v>58.1993</v>
      </c>
      <c r="K41" s="16" t="s">
        <v>24</v>
      </c>
    </row>
    <row r="42" s="3" customFormat="1" ht="13" spans="1:11">
      <c r="A42" s="16"/>
      <c r="B42" s="23"/>
      <c r="C42" s="16"/>
      <c r="D42" s="19" t="s">
        <v>21</v>
      </c>
      <c r="E42" s="19">
        <v>2</v>
      </c>
      <c r="F42" s="19">
        <v>2.1096</v>
      </c>
      <c r="G42" s="16"/>
      <c r="H42" s="16"/>
      <c r="I42" s="19">
        <v>2</v>
      </c>
      <c r="J42" s="19">
        <v>2.1096</v>
      </c>
      <c r="K42" s="16" t="s">
        <v>40</v>
      </c>
    </row>
    <row r="43" s="3" customFormat="1" ht="13" spans="1:11">
      <c r="A43" s="16"/>
      <c r="B43" s="23"/>
      <c r="C43" s="16"/>
      <c r="D43" s="19" t="s">
        <v>47</v>
      </c>
      <c r="E43" s="19">
        <v>1</v>
      </c>
      <c r="F43" s="19">
        <v>0.7367</v>
      </c>
      <c r="G43" s="16"/>
      <c r="H43" s="16"/>
      <c r="I43" s="19">
        <v>1</v>
      </c>
      <c r="J43" s="19">
        <v>0.7367</v>
      </c>
      <c r="K43" s="16" t="s">
        <v>24</v>
      </c>
    </row>
    <row r="44" s="3" customFormat="1" ht="13" spans="1:11">
      <c r="A44" s="16"/>
      <c r="B44" s="23"/>
      <c r="C44" s="16"/>
      <c r="D44" s="19" t="s">
        <v>48</v>
      </c>
      <c r="E44" s="19">
        <v>62</v>
      </c>
      <c r="F44" s="19">
        <v>45.6754</v>
      </c>
      <c r="G44" s="16"/>
      <c r="H44" s="16"/>
      <c r="I44" s="19">
        <v>62</v>
      </c>
      <c r="J44" s="19">
        <v>45.6754</v>
      </c>
      <c r="K44" s="16" t="s">
        <v>24</v>
      </c>
    </row>
    <row r="45" s="3" customFormat="1" ht="13" spans="1:11">
      <c r="A45" s="16"/>
      <c r="B45" s="23"/>
      <c r="C45" s="16"/>
      <c r="D45" s="19" t="s">
        <v>48</v>
      </c>
      <c r="E45" s="19">
        <v>10</v>
      </c>
      <c r="F45" s="19">
        <v>10.548</v>
      </c>
      <c r="G45" s="16"/>
      <c r="H45" s="16"/>
      <c r="I45" s="19">
        <v>10</v>
      </c>
      <c r="J45" s="19">
        <v>10.548</v>
      </c>
      <c r="K45" s="16" t="s">
        <v>40</v>
      </c>
    </row>
    <row r="46" s="3" customFormat="1" ht="13" spans="1:11">
      <c r="A46" s="16"/>
      <c r="B46" s="23"/>
      <c r="C46" s="16"/>
      <c r="D46" s="19" t="s">
        <v>49</v>
      </c>
      <c r="E46" s="19">
        <v>69</v>
      </c>
      <c r="F46" s="19">
        <v>46.92</v>
      </c>
      <c r="G46" s="16"/>
      <c r="H46" s="16"/>
      <c r="I46" s="19">
        <v>69</v>
      </c>
      <c r="J46" s="19">
        <v>46.92</v>
      </c>
      <c r="K46" s="16" t="s">
        <v>40</v>
      </c>
    </row>
    <row r="47" s="3" customFormat="1" ht="13" spans="1:11">
      <c r="A47" s="16"/>
      <c r="B47" s="23"/>
      <c r="C47" s="16"/>
      <c r="D47" s="19" t="s">
        <v>50</v>
      </c>
      <c r="E47" s="19">
        <v>1</v>
      </c>
      <c r="F47" s="19">
        <v>2.5268</v>
      </c>
      <c r="G47" s="16"/>
      <c r="H47" s="16"/>
      <c r="I47" s="19">
        <v>1</v>
      </c>
      <c r="J47" s="19">
        <v>2.5268</v>
      </c>
      <c r="K47" s="16" t="s">
        <v>40</v>
      </c>
    </row>
    <row r="48" s="3" customFormat="1" ht="13" spans="1:11">
      <c r="A48" s="16"/>
      <c r="B48" s="23"/>
      <c r="C48" s="16"/>
      <c r="D48" s="19" t="s">
        <v>51</v>
      </c>
      <c r="E48" s="19">
        <v>41</v>
      </c>
      <c r="F48" s="19">
        <v>72.3527</v>
      </c>
      <c r="G48" s="16"/>
      <c r="H48" s="16"/>
      <c r="I48" s="19">
        <v>41</v>
      </c>
      <c r="J48" s="19">
        <v>72.3527</v>
      </c>
      <c r="K48" s="16" t="s">
        <v>52</v>
      </c>
    </row>
    <row r="49" s="3" customFormat="1" ht="13" spans="1:11">
      <c r="A49" s="16"/>
      <c r="B49" s="23"/>
      <c r="C49" s="16"/>
      <c r="D49" s="19" t="s">
        <v>53</v>
      </c>
      <c r="E49" s="19">
        <v>87</v>
      </c>
      <c r="F49" s="19">
        <v>124.236</v>
      </c>
      <c r="G49" s="16"/>
      <c r="H49" s="16"/>
      <c r="I49" s="19">
        <v>87</v>
      </c>
      <c r="J49" s="19">
        <v>124.236</v>
      </c>
      <c r="K49" s="16"/>
    </row>
    <row r="50" s="3" customFormat="1" ht="13" spans="1:11">
      <c r="A50" s="16"/>
      <c r="B50" s="23"/>
      <c r="C50" s="16"/>
      <c r="D50" s="19" t="s">
        <v>54</v>
      </c>
      <c r="E50" s="19">
        <v>57</v>
      </c>
      <c r="F50" s="19">
        <v>55.8828</v>
      </c>
      <c r="G50" s="17"/>
      <c r="H50" s="16"/>
      <c r="I50" s="19">
        <v>57</v>
      </c>
      <c r="J50" s="19">
        <v>55.8828</v>
      </c>
      <c r="K50" s="16"/>
    </row>
    <row r="51" s="3" customFormat="1" ht="13" spans="1:11">
      <c r="A51" s="16"/>
      <c r="B51" s="23"/>
      <c r="C51" s="16"/>
      <c r="D51" s="19" t="s">
        <v>54</v>
      </c>
      <c r="E51" s="19">
        <v>17</v>
      </c>
      <c r="F51" s="19">
        <v>23.8629</v>
      </c>
      <c r="G51" s="17"/>
      <c r="H51" s="16"/>
      <c r="I51" s="19">
        <v>17</v>
      </c>
      <c r="J51" s="19">
        <v>23.8629</v>
      </c>
      <c r="K51" s="16"/>
    </row>
    <row r="52" s="3" customFormat="1" ht="26" spans="1:11">
      <c r="A52" s="16"/>
      <c r="B52" s="20">
        <v>2</v>
      </c>
      <c r="C52" s="20" t="s">
        <v>22</v>
      </c>
      <c r="D52" s="16" t="s">
        <v>17</v>
      </c>
      <c r="E52" s="16">
        <v>51</v>
      </c>
      <c r="F52" s="16">
        <v>122.9466</v>
      </c>
      <c r="G52" s="16" t="s">
        <v>18</v>
      </c>
      <c r="H52" s="16" t="s">
        <v>19</v>
      </c>
      <c r="I52" s="16">
        <v>51</v>
      </c>
      <c r="J52" s="16">
        <v>122.9466</v>
      </c>
      <c r="K52" s="16"/>
    </row>
    <row r="53" s="3" customFormat="1" ht="13" spans="1:11">
      <c r="A53" s="16"/>
      <c r="B53" s="22"/>
      <c r="C53" s="22"/>
      <c r="D53" s="16" t="s">
        <v>55</v>
      </c>
      <c r="E53" s="29">
        <v>1</v>
      </c>
      <c r="F53" s="29">
        <v>0.8841</v>
      </c>
      <c r="G53" s="16"/>
      <c r="H53" s="16"/>
      <c r="I53" s="29">
        <v>1</v>
      </c>
      <c r="J53" s="29">
        <v>0.8841</v>
      </c>
      <c r="K53" s="16" t="s">
        <v>24</v>
      </c>
    </row>
    <row r="54" s="3" customFormat="1" ht="13" spans="1:11">
      <c r="A54" s="16"/>
      <c r="B54" s="22"/>
      <c r="C54" s="22"/>
      <c r="D54" s="16" t="s">
        <v>55</v>
      </c>
      <c r="E54" s="29">
        <v>1</v>
      </c>
      <c r="F54" s="29">
        <v>1.2658</v>
      </c>
      <c r="G54" s="16"/>
      <c r="H54" s="16"/>
      <c r="I54" s="29">
        <v>1</v>
      </c>
      <c r="J54" s="29">
        <v>1.2658</v>
      </c>
      <c r="K54" s="16"/>
    </row>
    <row r="55" s="3" customFormat="1" ht="13" spans="1:11">
      <c r="A55" s="16"/>
      <c r="B55" s="22"/>
      <c r="C55" s="22"/>
      <c r="D55" s="16" t="s">
        <v>56</v>
      </c>
      <c r="E55" s="29">
        <v>1</v>
      </c>
      <c r="F55" s="29">
        <v>0.7367</v>
      </c>
      <c r="G55" s="16"/>
      <c r="H55" s="16"/>
      <c r="I55" s="29">
        <v>1</v>
      </c>
      <c r="J55" s="29">
        <v>0.7367</v>
      </c>
      <c r="K55" s="16" t="s">
        <v>24</v>
      </c>
    </row>
    <row r="56" s="3" customFormat="1" ht="13" spans="1:11">
      <c r="A56" s="16"/>
      <c r="B56" s="22"/>
      <c r="C56" s="22"/>
      <c r="D56" s="16" t="s">
        <v>57</v>
      </c>
      <c r="E56" s="29">
        <v>1</v>
      </c>
      <c r="F56" s="29">
        <v>1.62</v>
      </c>
      <c r="G56" s="16"/>
      <c r="H56" s="16"/>
      <c r="I56" s="29">
        <v>1</v>
      </c>
      <c r="J56" s="29">
        <v>1.62</v>
      </c>
      <c r="K56" s="16"/>
    </row>
    <row r="57" s="3" customFormat="1" ht="13" spans="1:11">
      <c r="A57" s="16"/>
      <c r="B57" s="22"/>
      <c r="C57" s="22"/>
      <c r="D57" s="16" t="s">
        <v>58</v>
      </c>
      <c r="E57" s="29">
        <v>2</v>
      </c>
      <c r="F57" s="29">
        <v>3.24</v>
      </c>
      <c r="G57" s="16"/>
      <c r="H57" s="16"/>
      <c r="I57" s="29">
        <v>2</v>
      </c>
      <c r="J57" s="29">
        <v>3.24</v>
      </c>
      <c r="K57" s="16"/>
    </row>
    <row r="58" s="3" customFormat="1" ht="13" spans="1:11">
      <c r="A58" s="16"/>
      <c r="B58" s="22"/>
      <c r="C58" s="22"/>
      <c r="D58" s="16" t="s">
        <v>59</v>
      </c>
      <c r="E58" s="29">
        <v>27</v>
      </c>
      <c r="F58" s="29">
        <v>48.6</v>
      </c>
      <c r="G58" s="16"/>
      <c r="H58" s="16"/>
      <c r="I58" s="29">
        <v>27</v>
      </c>
      <c r="J58" s="29">
        <v>48.6</v>
      </c>
      <c r="K58" s="16"/>
    </row>
    <row r="59" s="3" customFormat="1" ht="13" spans="1:11">
      <c r="A59" s="16"/>
      <c r="B59" s="22"/>
      <c r="C59" s="22"/>
      <c r="D59" s="16" t="s">
        <v>60</v>
      </c>
      <c r="E59" s="29">
        <v>2</v>
      </c>
      <c r="F59" s="29">
        <v>3.24</v>
      </c>
      <c r="G59" s="16"/>
      <c r="H59" s="16"/>
      <c r="I59" s="29">
        <v>2</v>
      </c>
      <c r="J59" s="29">
        <v>3.24</v>
      </c>
      <c r="K59" s="16"/>
    </row>
    <row r="60" s="3" customFormat="1" ht="13" spans="1:11">
      <c r="A60" s="16"/>
      <c r="B60" s="22"/>
      <c r="C60" s="22"/>
      <c r="D60" s="16" t="s">
        <v>61</v>
      </c>
      <c r="E60" s="29">
        <v>1</v>
      </c>
      <c r="F60" s="29">
        <v>3.96</v>
      </c>
      <c r="G60" s="16"/>
      <c r="H60" s="16"/>
      <c r="I60" s="29">
        <v>1</v>
      </c>
      <c r="J60" s="29">
        <v>3.96</v>
      </c>
      <c r="K60" s="16"/>
    </row>
    <row r="61" s="3" customFormat="1" ht="13" spans="1:11">
      <c r="A61" s="16"/>
      <c r="B61" s="22"/>
      <c r="C61" s="22"/>
      <c r="D61" s="16" t="s">
        <v>62</v>
      </c>
      <c r="E61" s="29">
        <v>15</v>
      </c>
      <c r="F61" s="29">
        <v>59.4</v>
      </c>
      <c r="G61" s="16"/>
      <c r="H61" s="16"/>
      <c r="I61" s="29">
        <v>15</v>
      </c>
      <c r="J61" s="29">
        <v>59.4</v>
      </c>
      <c r="K61" s="16"/>
    </row>
    <row r="62" s="3" customFormat="1" ht="26" spans="1:11">
      <c r="A62" s="16"/>
      <c r="B62" s="20">
        <v>3</v>
      </c>
      <c r="C62" s="20" t="s">
        <v>25</v>
      </c>
      <c r="D62" s="16" t="s">
        <v>17</v>
      </c>
      <c r="E62" s="17">
        <v>108</v>
      </c>
      <c r="F62" s="17">
        <v>51.696</v>
      </c>
      <c r="G62" s="16" t="s">
        <v>18</v>
      </c>
      <c r="H62" s="16" t="s">
        <v>19</v>
      </c>
      <c r="I62" s="17">
        <v>108</v>
      </c>
      <c r="J62" s="17">
        <v>51.696</v>
      </c>
      <c r="K62" s="16"/>
    </row>
    <row r="63" s="3" customFormat="1" ht="13" spans="1:11">
      <c r="A63" s="16"/>
      <c r="B63" s="22"/>
      <c r="C63" s="22"/>
      <c r="D63" s="30" t="s">
        <v>26</v>
      </c>
      <c r="E63" s="17">
        <v>1</v>
      </c>
      <c r="F63" s="17">
        <v>0.336</v>
      </c>
      <c r="G63" s="16"/>
      <c r="H63" s="16"/>
      <c r="I63" s="17">
        <v>1</v>
      </c>
      <c r="J63" s="17">
        <v>0.336</v>
      </c>
      <c r="K63" s="16"/>
    </row>
    <row r="64" s="3" customFormat="1" ht="13" spans="1:11">
      <c r="A64" s="16"/>
      <c r="B64" s="21"/>
      <c r="C64" s="21"/>
      <c r="D64" s="31"/>
      <c r="E64" s="17">
        <v>107</v>
      </c>
      <c r="F64" s="17">
        <v>51.36</v>
      </c>
      <c r="G64" s="16"/>
      <c r="H64" s="16"/>
      <c r="I64" s="17">
        <v>107</v>
      </c>
      <c r="J64" s="17">
        <v>51.36</v>
      </c>
      <c r="K64" s="16" t="s">
        <v>63</v>
      </c>
    </row>
    <row r="65" s="3" customFormat="1" ht="26" spans="1:11">
      <c r="A65" s="16"/>
      <c r="B65" s="16">
        <v>4</v>
      </c>
      <c r="C65" s="16" t="s">
        <v>27</v>
      </c>
      <c r="D65" s="16" t="s">
        <v>17</v>
      </c>
      <c r="E65" s="17">
        <v>23</v>
      </c>
      <c r="F65" s="17">
        <v>35.1852</v>
      </c>
      <c r="G65" s="16" t="s">
        <v>18</v>
      </c>
      <c r="H65" s="16" t="s">
        <v>19</v>
      </c>
      <c r="I65" s="17">
        <v>23</v>
      </c>
      <c r="J65" s="17">
        <v>35.1852</v>
      </c>
      <c r="K65" s="16"/>
    </row>
    <row r="66" s="3" customFormat="1" ht="13" spans="1:11">
      <c r="A66" s="16"/>
      <c r="B66" s="16"/>
      <c r="C66" s="16"/>
      <c r="D66" s="17" t="s">
        <v>64</v>
      </c>
      <c r="E66" s="17">
        <v>6</v>
      </c>
      <c r="F66" s="17">
        <v>7.0584</v>
      </c>
      <c r="G66" s="16"/>
      <c r="H66" s="16"/>
      <c r="I66" s="17">
        <v>6</v>
      </c>
      <c r="J66" s="17">
        <v>7.0584</v>
      </c>
      <c r="K66" s="16" t="s">
        <v>24</v>
      </c>
    </row>
    <row r="67" s="3" customFormat="1" ht="13" spans="1:11">
      <c r="A67" s="16"/>
      <c r="B67" s="16"/>
      <c r="C67" s="16"/>
      <c r="D67" s="17" t="s">
        <v>64</v>
      </c>
      <c r="E67" s="16">
        <v>16</v>
      </c>
      <c r="F67" s="17">
        <v>26.9504</v>
      </c>
      <c r="G67" s="17"/>
      <c r="H67" s="16"/>
      <c r="I67" s="16">
        <v>16</v>
      </c>
      <c r="J67" s="17">
        <v>26.9504</v>
      </c>
      <c r="K67" s="16"/>
    </row>
    <row r="68" s="3" customFormat="1" ht="13" spans="1:11">
      <c r="A68" s="16"/>
      <c r="B68" s="16"/>
      <c r="C68" s="16"/>
      <c r="D68" s="17" t="s">
        <v>65</v>
      </c>
      <c r="E68" s="17">
        <v>1</v>
      </c>
      <c r="F68" s="17">
        <v>1.1764</v>
      </c>
      <c r="G68" s="17"/>
      <c r="H68" s="16"/>
      <c r="I68" s="17">
        <v>1</v>
      </c>
      <c r="J68" s="17">
        <v>1.1764</v>
      </c>
      <c r="K68" s="16"/>
    </row>
    <row r="69" s="3" customFormat="1" ht="26" spans="1:11">
      <c r="A69" s="16"/>
      <c r="B69" s="23">
        <v>5</v>
      </c>
      <c r="C69" s="23" t="s">
        <v>66</v>
      </c>
      <c r="D69" s="24" t="s">
        <v>17</v>
      </c>
      <c r="E69" s="24">
        <v>1</v>
      </c>
      <c r="F69" s="24">
        <v>2.8</v>
      </c>
      <c r="G69" s="23" t="s">
        <v>18</v>
      </c>
      <c r="H69" s="23" t="s">
        <v>19</v>
      </c>
      <c r="I69" s="24">
        <v>1</v>
      </c>
      <c r="J69" s="24">
        <v>2.8</v>
      </c>
      <c r="K69" s="23"/>
    </row>
    <row r="70" s="3" customFormat="1" ht="13" spans="1:11">
      <c r="A70" s="16"/>
      <c r="B70" s="23"/>
      <c r="C70" s="23"/>
      <c r="D70" s="24" t="s">
        <v>67</v>
      </c>
      <c r="E70" s="24">
        <v>1</v>
      </c>
      <c r="F70" s="24">
        <v>2.8</v>
      </c>
      <c r="G70" s="23"/>
      <c r="H70" s="23"/>
      <c r="I70" s="24">
        <v>1</v>
      </c>
      <c r="J70" s="24">
        <v>2.8</v>
      </c>
      <c r="K70" s="23" t="s">
        <v>24</v>
      </c>
    </row>
    <row r="71" s="3" customFormat="1" ht="26" spans="1:11">
      <c r="A71" s="16"/>
      <c r="B71" s="23">
        <v>6</v>
      </c>
      <c r="C71" s="23" t="s">
        <v>34</v>
      </c>
      <c r="D71" s="23" t="s">
        <v>17</v>
      </c>
      <c r="E71" s="24">
        <v>1</v>
      </c>
      <c r="F71" s="24">
        <v>2.8</v>
      </c>
      <c r="G71" s="23" t="s">
        <v>18</v>
      </c>
      <c r="H71" s="16" t="s">
        <v>19</v>
      </c>
      <c r="I71" s="24">
        <v>1</v>
      </c>
      <c r="J71" s="24">
        <v>2.8</v>
      </c>
      <c r="K71" s="23"/>
    </row>
    <row r="72" s="3" customFormat="1" ht="13" spans="1:11">
      <c r="A72" s="16"/>
      <c r="B72" s="23"/>
      <c r="C72" s="23"/>
      <c r="D72" s="24" t="s">
        <v>35</v>
      </c>
      <c r="E72" s="24">
        <v>1</v>
      </c>
      <c r="F72" s="24">
        <v>2.8</v>
      </c>
      <c r="G72" s="23"/>
      <c r="H72" s="23"/>
      <c r="I72" s="24">
        <v>1</v>
      </c>
      <c r="J72" s="24">
        <v>2.8</v>
      </c>
      <c r="K72" s="23"/>
    </row>
    <row r="73" s="3" customFormat="1" ht="26" spans="1:11">
      <c r="A73" s="16"/>
      <c r="B73" s="16">
        <v>7</v>
      </c>
      <c r="C73" s="16" t="s">
        <v>68</v>
      </c>
      <c r="D73" s="23" t="s">
        <v>17</v>
      </c>
      <c r="E73" s="23">
        <v>1758</v>
      </c>
      <c r="F73" s="23">
        <v>1683.234</v>
      </c>
      <c r="G73" s="16" t="s">
        <v>18</v>
      </c>
      <c r="H73" s="16" t="s">
        <v>19</v>
      </c>
      <c r="I73" s="17">
        <v>1758</v>
      </c>
      <c r="J73" s="17">
        <v>1683.234</v>
      </c>
      <c r="K73" s="16"/>
    </row>
    <row r="74" s="3" customFormat="1" ht="13" spans="1:11">
      <c r="A74" s="16"/>
      <c r="B74" s="16"/>
      <c r="C74" s="16"/>
      <c r="D74" s="17" t="s">
        <v>69</v>
      </c>
      <c r="E74" s="17">
        <v>1</v>
      </c>
      <c r="F74" s="17">
        <v>0.882</v>
      </c>
      <c r="G74" s="16"/>
      <c r="H74" s="16"/>
      <c r="I74" s="17">
        <v>1</v>
      </c>
      <c r="J74" s="17">
        <v>0.882</v>
      </c>
      <c r="K74" s="16"/>
    </row>
    <row r="75" s="3" customFormat="1" ht="13" spans="1:11">
      <c r="A75" s="16"/>
      <c r="B75" s="16"/>
      <c r="C75" s="16"/>
      <c r="D75" s="17" t="s">
        <v>69</v>
      </c>
      <c r="E75" s="17">
        <v>7</v>
      </c>
      <c r="F75" s="17">
        <v>8.82</v>
      </c>
      <c r="G75" s="16"/>
      <c r="H75" s="16"/>
      <c r="I75" s="17">
        <v>7</v>
      </c>
      <c r="J75" s="17">
        <v>8.82</v>
      </c>
      <c r="K75" s="16"/>
    </row>
    <row r="76" s="3" customFormat="1" ht="13" spans="1:11">
      <c r="A76" s="16"/>
      <c r="B76" s="16"/>
      <c r="C76" s="16"/>
      <c r="D76" s="17" t="s">
        <v>70</v>
      </c>
      <c r="E76" s="17">
        <v>1406</v>
      </c>
      <c r="F76" s="17">
        <v>1240.092</v>
      </c>
      <c r="G76" s="16"/>
      <c r="H76" s="16"/>
      <c r="I76" s="17">
        <v>1406</v>
      </c>
      <c r="J76" s="17">
        <v>1240.092</v>
      </c>
      <c r="K76" s="16"/>
    </row>
    <row r="77" s="3" customFormat="1" ht="13" spans="1:11">
      <c r="A77" s="16"/>
      <c r="B77" s="16"/>
      <c r="C77" s="16"/>
      <c r="D77" s="17" t="s">
        <v>70</v>
      </c>
      <c r="E77" s="17">
        <v>344</v>
      </c>
      <c r="F77" s="17">
        <v>433.44</v>
      </c>
      <c r="G77" s="16"/>
      <c r="H77" s="16"/>
      <c r="I77" s="17">
        <v>344</v>
      </c>
      <c r="J77" s="17">
        <v>433.44</v>
      </c>
      <c r="K77" s="16" t="s">
        <v>71</v>
      </c>
    </row>
    <row r="78" s="3" customFormat="1" ht="26" spans="1:11">
      <c r="A78" s="16"/>
      <c r="B78" s="30">
        <v>8</v>
      </c>
      <c r="C78" s="20" t="s">
        <v>72</v>
      </c>
      <c r="D78" s="16" t="s">
        <v>17</v>
      </c>
      <c r="E78" s="16">
        <v>85</v>
      </c>
      <c r="F78" s="16">
        <v>176.7429</v>
      </c>
      <c r="G78" s="16" t="s">
        <v>18</v>
      </c>
      <c r="H78" s="16" t="s">
        <v>19</v>
      </c>
      <c r="I78" s="16">
        <v>85</v>
      </c>
      <c r="J78" s="16">
        <v>176.7429</v>
      </c>
      <c r="K78" s="14"/>
    </row>
    <row r="79" s="3" customFormat="1" ht="13" spans="1:11">
      <c r="A79" s="16"/>
      <c r="B79" s="35"/>
      <c r="C79" s="22"/>
      <c r="D79" s="36" t="s">
        <v>73</v>
      </c>
      <c r="E79" s="36">
        <v>21</v>
      </c>
      <c r="F79" s="36">
        <v>38.6218</v>
      </c>
      <c r="G79" s="29"/>
      <c r="H79" s="29"/>
      <c r="I79" s="36">
        <v>21</v>
      </c>
      <c r="J79" s="36">
        <v>38.6218</v>
      </c>
      <c r="K79" s="29"/>
    </row>
    <row r="80" s="3" customFormat="1" ht="13" spans="1:11">
      <c r="A80" s="16"/>
      <c r="B80" s="35"/>
      <c r="C80" s="22"/>
      <c r="D80" s="36" t="s">
        <v>74</v>
      </c>
      <c r="E80" s="36">
        <v>21</v>
      </c>
      <c r="F80" s="36">
        <v>53.0628</v>
      </c>
      <c r="G80" s="29"/>
      <c r="H80" s="29"/>
      <c r="I80" s="36">
        <v>21</v>
      </c>
      <c r="J80" s="36">
        <v>53.0628</v>
      </c>
      <c r="K80" s="29"/>
    </row>
    <row r="81" s="3" customFormat="1" ht="13" spans="1:11">
      <c r="A81" s="16"/>
      <c r="B81" s="35"/>
      <c r="C81" s="22"/>
      <c r="D81" s="36" t="s">
        <v>75</v>
      </c>
      <c r="E81" s="36">
        <v>18</v>
      </c>
      <c r="F81" s="36">
        <v>37.8614</v>
      </c>
      <c r="G81" s="29"/>
      <c r="H81" s="29"/>
      <c r="I81" s="36">
        <v>18</v>
      </c>
      <c r="J81" s="36">
        <v>37.8614</v>
      </c>
      <c r="K81" s="29" t="s">
        <v>24</v>
      </c>
    </row>
    <row r="82" s="3" customFormat="1" ht="13" spans="1:11">
      <c r="A82" s="16"/>
      <c r="B82" s="35"/>
      <c r="C82" s="22"/>
      <c r="D82" s="36" t="s">
        <v>76</v>
      </c>
      <c r="E82" s="36">
        <v>5</v>
      </c>
      <c r="F82" s="36">
        <v>7.14</v>
      </c>
      <c r="G82" s="29"/>
      <c r="H82" s="29"/>
      <c r="I82" s="36">
        <v>5</v>
      </c>
      <c r="J82" s="36">
        <v>7.14</v>
      </c>
      <c r="K82" s="29"/>
    </row>
    <row r="83" s="3" customFormat="1" ht="13" spans="1:11">
      <c r="A83" s="16"/>
      <c r="B83" s="35"/>
      <c r="C83" s="22"/>
      <c r="D83" s="36" t="s">
        <v>77</v>
      </c>
      <c r="E83" s="36">
        <v>4</v>
      </c>
      <c r="F83" s="36">
        <v>7.6292</v>
      </c>
      <c r="G83" s="29"/>
      <c r="H83" s="29"/>
      <c r="I83" s="36">
        <v>4</v>
      </c>
      <c r="J83" s="36">
        <v>7.6292</v>
      </c>
      <c r="K83" s="29"/>
    </row>
    <row r="84" s="3" customFormat="1" ht="13" spans="1:11">
      <c r="A84" s="16"/>
      <c r="B84" s="35"/>
      <c r="C84" s="22"/>
      <c r="D84" s="36" t="s">
        <v>78</v>
      </c>
      <c r="E84" s="36">
        <v>4</v>
      </c>
      <c r="F84" s="36">
        <v>8.1788</v>
      </c>
      <c r="G84" s="29"/>
      <c r="H84" s="29"/>
      <c r="I84" s="36">
        <v>4</v>
      </c>
      <c r="J84" s="36">
        <v>8.1788</v>
      </c>
      <c r="K84" s="29"/>
    </row>
    <row r="85" s="3" customFormat="1" ht="13" spans="1:11">
      <c r="A85" s="16"/>
      <c r="B85" s="35"/>
      <c r="C85" s="22"/>
      <c r="D85" s="36" t="s">
        <v>79</v>
      </c>
      <c r="E85" s="36">
        <v>3</v>
      </c>
      <c r="F85" s="36">
        <v>6.7374</v>
      </c>
      <c r="G85" s="37"/>
      <c r="H85" s="29"/>
      <c r="I85" s="36">
        <v>3</v>
      </c>
      <c r="J85" s="36">
        <v>6.7374</v>
      </c>
      <c r="K85" s="29"/>
    </row>
    <row r="86" s="3" customFormat="1" ht="13" spans="1:11">
      <c r="A86" s="16"/>
      <c r="B86" s="35"/>
      <c r="C86" s="22"/>
      <c r="D86" s="36" t="s">
        <v>80</v>
      </c>
      <c r="E86" s="36">
        <v>3</v>
      </c>
      <c r="F86" s="36">
        <v>5.1765</v>
      </c>
      <c r="G86" s="37"/>
      <c r="H86" s="29"/>
      <c r="I86" s="36">
        <v>3</v>
      </c>
      <c r="J86" s="36">
        <v>5.1765</v>
      </c>
      <c r="K86" s="29"/>
    </row>
    <row r="87" s="3" customFormat="1" ht="13" spans="1:11">
      <c r="A87" s="16"/>
      <c r="B87" s="35"/>
      <c r="C87" s="22"/>
      <c r="D87" s="36" t="s">
        <v>81</v>
      </c>
      <c r="E87" s="36">
        <v>2</v>
      </c>
      <c r="F87" s="36">
        <v>4.492</v>
      </c>
      <c r="G87" s="37"/>
      <c r="H87" s="29"/>
      <c r="I87" s="36">
        <v>2</v>
      </c>
      <c r="J87" s="36">
        <v>4.492</v>
      </c>
      <c r="K87" s="29"/>
    </row>
    <row r="88" s="3" customFormat="1" ht="13" spans="1:11">
      <c r="A88" s="16"/>
      <c r="B88" s="35"/>
      <c r="C88" s="22"/>
      <c r="D88" s="36" t="s">
        <v>82</v>
      </c>
      <c r="E88" s="36">
        <v>2</v>
      </c>
      <c r="F88" s="36">
        <v>4.9412</v>
      </c>
      <c r="G88" s="29"/>
      <c r="H88" s="29"/>
      <c r="I88" s="36">
        <v>2</v>
      </c>
      <c r="J88" s="36">
        <v>4.9412</v>
      </c>
      <c r="K88" s="29"/>
    </row>
    <row r="89" s="3" customFormat="1" ht="13" spans="1:11">
      <c r="A89" s="16"/>
      <c r="B89" s="35"/>
      <c r="C89" s="22"/>
      <c r="D89" s="36" t="s">
        <v>83</v>
      </c>
      <c r="E89" s="36">
        <v>1</v>
      </c>
      <c r="F89" s="36">
        <v>1.1763</v>
      </c>
      <c r="G89" s="29"/>
      <c r="H89" s="29"/>
      <c r="I89" s="36">
        <v>1</v>
      </c>
      <c r="J89" s="36">
        <v>1.1763</v>
      </c>
      <c r="K89" s="29" t="s">
        <v>24</v>
      </c>
    </row>
    <row r="90" s="3" customFormat="1" ht="13" spans="1:11">
      <c r="A90" s="16"/>
      <c r="B90" s="31"/>
      <c r="C90" s="21"/>
      <c r="D90" s="36" t="s">
        <v>84</v>
      </c>
      <c r="E90" s="36">
        <v>1</v>
      </c>
      <c r="F90" s="36">
        <v>1.7255</v>
      </c>
      <c r="G90" s="29"/>
      <c r="H90" s="29"/>
      <c r="I90" s="36">
        <v>1</v>
      </c>
      <c r="J90" s="36">
        <v>1.7255</v>
      </c>
      <c r="K90" s="29"/>
    </row>
    <row r="91" s="3" customFormat="1" ht="26" spans="1:11">
      <c r="A91" s="16"/>
      <c r="B91" s="25">
        <v>9</v>
      </c>
      <c r="C91" s="25" t="s">
        <v>36</v>
      </c>
      <c r="D91" s="25" t="s">
        <v>17</v>
      </c>
      <c r="E91" s="27">
        <v>137</v>
      </c>
      <c r="F91" s="27">
        <v>281.4879</v>
      </c>
      <c r="G91" s="25" t="s">
        <v>18</v>
      </c>
      <c r="H91" s="25" t="s">
        <v>19</v>
      </c>
      <c r="I91" s="27">
        <v>137</v>
      </c>
      <c r="J91" s="27">
        <v>281.4879</v>
      </c>
      <c r="K91" s="39"/>
    </row>
    <row r="92" s="3" customFormat="1" ht="13" spans="1:11">
      <c r="A92" s="16"/>
      <c r="B92" s="27"/>
      <c r="C92" s="27"/>
      <c r="D92" s="25" t="s">
        <v>85</v>
      </c>
      <c r="E92" s="27">
        <v>5</v>
      </c>
      <c r="F92" s="27">
        <v>10.2235</v>
      </c>
      <c r="G92" s="25"/>
      <c r="H92" s="25"/>
      <c r="I92" s="27">
        <v>5</v>
      </c>
      <c r="J92" s="27">
        <v>10.2235</v>
      </c>
      <c r="K92" s="27"/>
    </row>
    <row r="93" s="3" customFormat="1" ht="13" spans="1:11">
      <c r="A93" s="16"/>
      <c r="B93" s="27"/>
      <c r="C93" s="27"/>
      <c r="D93" s="25" t="s">
        <v>86</v>
      </c>
      <c r="E93" s="27">
        <v>1</v>
      </c>
      <c r="F93" s="38">
        <v>1.4281</v>
      </c>
      <c r="G93" s="25"/>
      <c r="H93" s="25"/>
      <c r="I93" s="27">
        <v>1</v>
      </c>
      <c r="J93" s="38">
        <v>1.4281</v>
      </c>
      <c r="K93" s="27"/>
    </row>
    <row r="94" s="3" customFormat="1" ht="13" spans="1:11">
      <c r="A94" s="16"/>
      <c r="B94" s="27"/>
      <c r="C94" s="27"/>
      <c r="D94" s="25" t="s">
        <v>86</v>
      </c>
      <c r="E94" s="27">
        <v>1</v>
      </c>
      <c r="F94" s="38">
        <v>2.0447</v>
      </c>
      <c r="G94" s="25"/>
      <c r="H94" s="25"/>
      <c r="I94" s="27">
        <v>1</v>
      </c>
      <c r="J94" s="38">
        <v>2.0447</v>
      </c>
      <c r="K94" s="27"/>
    </row>
    <row r="95" s="3" customFormat="1" ht="13" spans="1:11">
      <c r="A95" s="16"/>
      <c r="B95" s="27"/>
      <c r="C95" s="27"/>
      <c r="D95" s="25" t="s">
        <v>87</v>
      </c>
      <c r="E95" s="27">
        <v>1</v>
      </c>
      <c r="F95" s="38">
        <v>1.7648</v>
      </c>
      <c r="G95" s="25"/>
      <c r="H95" s="25"/>
      <c r="I95" s="27">
        <v>1</v>
      </c>
      <c r="J95" s="38">
        <v>1.7648</v>
      </c>
      <c r="K95" s="27"/>
    </row>
    <row r="96" s="3" customFormat="1" ht="13" spans="1:11">
      <c r="A96" s="16"/>
      <c r="B96" s="27"/>
      <c r="C96" s="27"/>
      <c r="D96" s="25" t="s">
        <v>87</v>
      </c>
      <c r="E96" s="27">
        <v>4</v>
      </c>
      <c r="F96" s="27">
        <v>10.1072</v>
      </c>
      <c r="G96" s="25"/>
      <c r="H96" s="25"/>
      <c r="I96" s="27">
        <v>4</v>
      </c>
      <c r="J96" s="27">
        <v>10.1072</v>
      </c>
      <c r="K96" s="27"/>
    </row>
    <row r="97" s="3" customFormat="1" ht="13" spans="1:11">
      <c r="A97" s="16"/>
      <c r="B97" s="27"/>
      <c r="C97" s="27"/>
      <c r="D97" s="25" t="s">
        <v>88</v>
      </c>
      <c r="E97" s="27">
        <v>4</v>
      </c>
      <c r="F97" s="27">
        <v>5.7124</v>
      </c>
      <c r="G97" s="25"/>
      <c r="H97" s="25"/>
      <c r="I97" s="27">
        <v>4</v>
      </c>
      <c r="J97" s="27">
        <v>5.7124</v>
      </c>
      <c r="K97" s="27"/>
    </row>
    <row r="98" s="3" customFormat="1" ht="13" spans="1:11">
      <c r="A98" s="16"/>
      <c r="B98" s="27"/>
      <c r="C98" s="27"/>
      <c r="D98" s="25" t="s">
        <v>88</v>
      </c>
      <c r="E98" s="27">
        <v>27</v>
      </c>
      <c r="F98" s="27">
        <v>55.2069</v>
      </c>
      <c r="G98" s="27"/>
      <c r="H98" s="27"/>
      <c r="I98" s="27">
        <v>27</v>
      </c>
      <c r="J98" s="27">
        <v>55.2069</v>
      </c>
      <c r="K98" s="27"/>
    </row>
    <row r="99" s="3" customFormat="1" ht="13" spans="1:11">
      <c r="A99" s="16"/>
      <c r="B99" s="27"/>
      <c r="C99" s="27"/>
      <c r="D99" s="25" t="s">
        <v>89</v>
      </c>
      <c r="E99" s="27">
        <v>5</v>
      </c>
      <c r="F99" s="27">
        <v>8.824</v>
      </c>
      <c r="G99" s="27"/>
      <c r="H99" s="27"/>
      <c r="I99" s="27">
        <v>5</v>
      </c>
      <c r="J99" s="27">
        <v>8.824</v>
      </c>
      <c r="K99" s="27"/>
    </row>
    <row r="100" s="3" customFormat="1" ht="13" spans="1:11">
      <c r="A100" s="16"/>
      <c r="B100" s="27"/>
      <c r="C100" s="27"/>
      <c r="D100" s="25" t="s">
        <v>89</v>
      </c>
      <c r="E100" s="27">
        <v>20</v>
      </c>
      <c r="F100" s="27">
        <v>50.536</v>
      </c>
      <c r="G100" s="27"/>
      <c r="H100" s="27"/>
      <c r="I100" s="27">
        <v>20</v>
      </c>
      <c r="J100" s="27">
        <v>50.536</v>
      </c>
      <c r="K100" s="27"/>
    </row>
    <row r="101" s="3" customFormat="1" ht="13" spans="1:11">
      <c r="A101" s="16"/>
      <c r="B101" s="27"/>
      <c r="C101" s="27"/>
      <c r="D101" s="25" t="s">
        <v>90</v>
      </c>
      <c r="E101" s="27">
        <v>1</v>
      </c>
      <c r="F101" s="27">
        <v>1.7648</v>
      </c>
      <c r="G101" s="27"/>
      <c r="H101" s="27"/>
      <c r="I101" s="27">
        <v>1</v>
      </c>
      <c r="J101" s="27">
        <v>1.7648</v>
      </c>
      <c r="K101" s="27"/>
    </row>
    <row r="102" s="3" customFormat="1" ht="13" spans="1:11">
      <c r="A102" s="16"/>
      <c r="B102" s="27"/>
      <c r="C102" s="27"/>
      <c r="D102" s="25" t="s">
        <v>91</v>
      </c>
      <c r="E102" s="27">
        <v>4</v>
      </c>
      <c r="F102" s="27">
        <v>8.1788</v>
      </c>
      <c r="G102" s="27"/>
      <c r="H102" s="27"/>
      <c r="I102" s="27">
        <v>4</v>
      </c>
      <c r="J102" s="27">
        <v>8.1788</v>
      </c>
      <c r="K102" s="27"/>
    </row>
    <row r="103" s="3" customFormat="1" ht="13" spans="1:11">
      <c r="A103" s="16"/>
      <c r="B103" s="27"/>
      <c r="C103" s="27"/>
      <c r="D103" s="25" t="s">
        <v>37</v>
      </c>
      <c r="E103" s="27">
        <v>14</v>
      </c>
      <c r="F103" s="27">
        <v>19.9934</v>
      </c>
      <c r="G103" s="27"/>
      <c r="H103" s="27"/>
      <c r="I103" s="27">
        <v>14</v>
      </c>
      <c r="J103" s="27">
        <v>19.9934</v>
      </c>
      <c r="K103" s="27"/>
    </row>
    <row r="104" s="3" customFormat="1" ht="13" spans="1:11">
      <c r="A104" s="16"/>
      <c r="B104" s="27"/>
      <c r="C104" s="27"/>
      <c r="D104" s="25" t="s">
        <v>37</v>
      </c>
      <c r="E104" s="27">
        <v>27</v>
      </c>
      <c r="F104" s="27">
        <v>55.2069</v>
      </c>
      <c r="G104" s="27"/>
      <c r="H104" s="27"/>
      <c r="I104" s="27">
        <v>27</v>
      </c>
      <c r="J104" s="27">
        <v>55.2069</v>
      </c>
      <c r="K104" s="38" t="s">
        <v>24</v>
      </c>
    </row>
    <row r="105" s="3" customFormat="1" ht="13" spans="1:11">
      <c r="A105" s="16"/>
      <c r="B105" s="27"/>
      <c r="C105" s="27"/>
      <c r="D105" s="25" t="s">
        <v>92</v>
      </c>
      <c r="E105" s="27">
        <v>10</v>
      </c>
      <c r="F105" s="27">
        <v>17.648</v>
      </c>
      <c r="G105" s="27"/>
      <c r="H105" s="27"/>
      <c r="I105" s="27">
        <v>10</v>
      </c>
      <c r="J105" s="27">
        <v>17.648</v>
      </c>
      <c r="K105" s="27"/>
    </row>
    <row r="106" s="3" customFormat="1" ht="13" spans="1:11">
      <c r="A106" s="16"/>
      <c r="B106" s="27"/>
      <c r="C106" s="27"/>
      <c r="D106" s="25" t="s">
        <v>92</v>
      </c>
      <c r="E106" s="27">
        <v>13</v>
      </c>
      <c r="F106" s="27">
        <v>32.8484</v>
      </c>
      <c r="G106" s="27"/>
      <c r="H106" s="27"/>
      <c r="I106" s="27">
        <v>13</v>
      </c>
      <c r="J106" s="27">
        <v>32.8484</v>
      </c>
      <c r="K106" s="38" t="s">
        <v>42</v>
      </c>
    </row>
    <row r="107" s="3" customFormat="1" ht="26" spans="1:11">
      <c r="A107" s="16"/>
      <c r="B107" s="16">
        <v>10</v>
      </c>
      <c r="C107" s="16" t="s">
        <v>93</v>
      </c>
      <c r="D107" s="17" t="s">
        <v>17</v>
      </c>
      <c r="E107" s="17">
        <v>63</v>
      </c>
      <c r="F107" s="17">
        <v>61.4951</v>
      </c>
      <c r="G107" s="16" t="s">
        <v>18</v>
      </c>
      <c r="H107" s="16" t="s">
        <v>19</v>
      </c>
      <c r="I107" s="17">
        <v>63</v>
      </c>
      <c r="J107" s="17">
        <v>61.4951</v>
      </c>
      <c r="K107" s="16"/>
    </row>
    <row r="108" s="3" customFormat="1" ht="13" spans="1:11">
      <c r="A108" s="16"/>
      <c r="B108" s="16"/>
      <c r="C108" s="16"/>
      <c r="D108" s="17" t="s">
        <v>94</v>
      </c>
      <c r="E108" s="17">
        <v>1</v>
      </c>
      <c r="F108" s="17">
        <v>0.958</v>
      </c>
      <c r="G108" s="16"/>
      <c r="H108" s="16"/>
      <c r="I108" s="17">
        <v>1</v>
      </c>
      <c r="J108" s="17">
        <v>0.958</v>
      </c>
      <c r="K108" s="16"/>
    </row>
    <row r="109" s="3" customFormat="1" ht="13" spans="1:11">
      <c r="A109" s="16"/>
      <c r="B109" s="16"/>
      <c r="C109" s="16"/>
      <c r="D109" s="17" t="s">
        <v>95</v>
      </c>
      <c r="E109" s="17">
        <v>4</v>
      </c>
      <c r="F109" s="17">
        <v>5.76</v>
      </c>
      <c r="G109" s="16"/>
      <c r="H109" s="16"/>
      <c r="I109" s="17">
        <v>4</v>
      </c>
      <c r="J109" s="17">
        <v>5.76</v>
      </c>
      <c r="K109" s="16"/>
    </row>
    <row r="110" s="3" customFormat="1" ht="13" spans="1:11">
      <c r="A110" s="16"/>
      <c r="B110" s="16"/>
      <c r="C110" s="16"/>
      <c r="D110" s="17" t="s">
        <v>96</v>
      </c>
      <c r="E110" s="17">
        <v>1</v>
      </c>
      <c r="F110" s="17">
        <v>1.01</v>
      </c>
      <c r="G110" s="16"/>
      <c r="H110" s="16"/>
      <c r="I110" s="17">
        <v>1</v>
      </c>
      <c r="J110" s="17">
        <v>1.01</v>
      </c>
      <c r="K110" s="16"/>
    </row>
    <row r="111" s="3" customFormat="1" ht="13" spans="1:11">
      <c r="A111" s="16"/>
      <c r="B111" s="16"/>
      <c r="C111" s="16"/>
      <c r="D111" s="17" t="s">
        <v>96</v>
      </c>
      <c r="E111" s="17">
        <v>1</v>
      </c>
      <c r="F111" s="17">
        <v>1.44</v>
      </c>
      <c r="G111" s="16"/>
      <c r="H111" s="16"/>
      <c r="I111" s="17">
        <v>1</v>
      </c>
      <c r="J111" s="17">
        <v>1.44</v>
      </c>
      <c r="K111" s="16"/>
    </row>
    <row r="112" s="3" customFormat="1" ht="13" spans="1:11">
      <c r="A112" s="16"/>
      <c r="B112" s="16"/>
      <c r="C112" s="16"/>
      <c r="D112" s="17" t="s">
        <v>97</v>
      </c>
      <c r="E112" s="17">
        <v>1</v>
      </c>
      <c r="F112" s="17">
        <v>1.44</v>
      </c>
      <c r="G112" s="16"/>
      <c r="H112" s="16"/>
      <c r="I112" s="17">
        <v>1</v>
      </c>
      <c r="J112" s="17">
        <v>1.44</v>
      </c>
      <c r="K112" s="16"/>
    </row>
    <row r="113" s="3" customFormat="1" ht="13" spans="1:11">
      <c r="A113" s="16"/>
      <c r="B113" s="16"/>
      <c r="C113" s="16"/>
      <c r="D113" s="17" t="s">
        <v>98</v>
      </c>
      <c r="E113" s="17">
        <v>1</v>
      </c>
      <c r="F113" s="17">
        <v>0.958</v>
      </c>
      <c r="G113" s="16"/>
      <c r="H113" s="16"/>
      <c r="I113" s="17">
        <v>1</v>
      </c>
      <c r="J113" s="17">
        <v>0.958</v>
      </c>
      <c r="K113" s="16"/>
    </row>
    <row r="114" s="3" customFormat="1" ht="13" spans="1:11">
      <c r="A114" s="16"/>
      <c r="B114" s="16"/>
      <c r="C114" s="16"/>
      <c r="D114" s="17" t="s">
        <v>99</v>
      </c>
      <c r="E114" s="17">
        <v>1</v>
      </c>
      <c r="F114" s="17">
        <v>0.738</v>
      </c>
      <c r="G114" s="16"/>
      <c r="H114" s="16"/>
      <c r="I114" s="17">
        <v>1</v>
      </c>
      <c r="J114" s="17">
        <v>0.738</v>
      </c>
      <c r="K114" s="16"/>
    </row>
    <row r="115" s="3" customFormat="1" ht="13" spans="1:11">
      <c r="A115" s="16"/>
      <c r="B115" s="16"/>
      <c r="C115" s="16"/>
      <c r="D115" s="17" t="s">
        <v>100</v>
      </c>
      <c r="E115" s="17">
        <v>2</v>
      </c>
      <c r="F115" s="17">
        <v>1.3382</v>
      </c>
      <c r="G115" s="16"/>
      <c r="H115" s="16"/>
      <c r="I115" s="17">
        <v>2</v>
      </c>
      <c r="J115" s="17">
        <v>1.3382</v>
      </c>
      <c r="K115" s="16"/>
    </row>
    <row r="116" s="3" customFormat="1" ht="13" spans="1:11">
      <c r="A116" s="16"/>
      <c r="B116" s="16"/>
      <c r="C116" s="16"/>
      <c r="D116" s="17" t="s">
        <v>101</v>
      </c>
      <c r="E116" s="17">
        <v>6</v>
      </c>
      <c r="F116" s="17">
        <v>4.0146</v>
      </c>
      <c r="G116" s="16"/>
      <c r="H116" s="16"/>
      <c r="I116" s="17">
        <v>6</v>
      </c>
      <c r="J116" s="17">
        <v>4.0146</v>
      </c>
      <c r="K116" s="16"/>
    </row>
    <row r="117" s="3" customFormat="1" ht="13" spans="1:11">
      <c r="A117" s="16"/>
      <c r="B117" s="16"/>
      <c r="C117" s="16"/>
      <c r="D117" s="17" t="s">
        <v>101</v>
      </c>
      <c r="E117" s="17">
        <v>38</v>
      </c>
      <c r="F117" s="17">
        <v>36.404</v>
      </c>
      <c r="G117" s="16"/>
      <c r="H117" s="16"/>
      <c r="I117" s="17">
        <v>38</v>
      </c>
      <c r="J117" s="17">
        <v>36.404</v>
      </c>
      <c r="K117" s="16" t="s">
        <v>42</v>
      </c>
    </row>
    <row r="118" s="3" customFormat="1" ht="13" spans="1:11">
      <c r="A118" s="16"/>
      <c r="B118" s="16"/>
      <c r="C118" s="16"/>
      <c r="D118" s="17" t="s">
        <v>102</v>
      </c>
      <c r="E118" s="17">
        <v>4</v>
      </c>
      <c r="F118" s="17">
        <v>2.952</v>
      </c>
      <c r="G118" s="16"/>
      <c r="H118" s="16"/>
      <c r="I118" s="17">
        <v>4</v>
      </c>
      <c r="J118" s="17">
        <v>2.952</v>
      </c>
      <c r="K118" s="16"/>
    </row>
    <row r="119" s="3" customFormat="1" ht="13" spans="1:11">
      <c r="A119" s="16"/>
      <c r="B119" s="16"/>
      <c r="C119" s="16"/>
      <c r="D119" s="17" t="s">
        <v>103</v>
      </c>
      <c r="E119" s="17">
        <v>1</v>
      </c>
      <c r="F119" s="17">
        <v>1.0567</v>
      </c>
      <c r="G119" s="16"/>
      <c r="H119" s="16"/>
      <c r="I119" s="17">
        <v>1</v>
      </c>
      <c r="J119" s="17">
        <v>1.0567</v>
      </c>
      <c r="K119" s="16"/>
    </row>
    <row r="120" s="3" customFormat="1" ht="13" spans="1:11">
      <c r="A120" s="16"/>
      <c r="B120" s="16"/>
      <c r="C120" s="16"/>
      <c r="D120" s="17" t="s">
        <v>104</v>
      </c>
      <c r="E120" s="17">
        <v>2</v>
      </c>
      <c r="F120" s="17">
        <v>3.4256</v>
      </c>
      <c r="G120" s="16"/>
      <c r="H120" s="16"/>
      <c r="I120" s="17">
        <v>2</v>
      </c>
      <c r="J120" s="17">
        <v>3.4256</v>
      </c>
      <c r="K120" s="16"/>
    </row>
    <row r="121" s="3" customFormat="1" ht="13"/>
    <row r="122" s="3" customFormat="1" ht="13"/>
    <row r="123" s="3" customFormat="1" ht="13"/>
    <row r="124" s="3" customFormat="1" ht="13"/>
    <row r="125" s="3" customFormat="1" ht="13"/>
    <row r="126" s="3" customFormat="1" ht="13"/>
    <row r="127" s="3" customFormat="1" ht="13"/>
    <row r="128" s="3" customFormat="1" ht="13"/>
    <row r="129" s="3" customFormat="1" ht="13"/>
    <row r="130" s="3" customFormat="1" ht="13"/>
    <row r="131" s="3" customFormat="1" ht="13" hidden="1"/>
    <row r="132" s="3" customFormat="1" ht="13" hidden="1"/>
    <row r="133" s="3" customFormat="1" ht="13" hidden="1"/>
    <row r="134" s="3" customFormat="1" ht="13" hidden="1"/>
    <row r="135" s="3" customFormat="1" ht="13" hidden="1"/>
    <row r="136" s="3" customFormat="1" ht="13" hidden="1"/>
    <row r="137" s="3" customFormat="1" ht="13" hidden="1"/>
    <row r="138" s="3" customFormat="1" ht="13" hidden="1"/>
    <row r="139" s="3" customFormat="1" ht="13" hidden="1"/>
    <row r="140" s="3" customFormat="1" ht="13" hidden="1"/>
    <row r="141" s="3" customFormat="1" ht="13" hidden="1"/>
    <row r="142" s="3" customFormat="1" ht="13" hidden="1"/>
    <row r="143" s="3" customFormat="1" ht="13" hidden="1"/>
    <row r="144" s="3" customFormat="1" ht="13" hidden="1"/>
    <row r="145" s="3" customFormat="1" ht="13" hidden="1"/>
    <row r="146" s="3" customFormat="1" ht="13" hidden="1"/>
    <row r="147" s="3" customFormat="1" ht="13" hidden="1"/>
    <row r="148" s="3" customFormat="1" ht="13" hidden="1"/>
    <row r="149" s="3" customFormat="1" ht="13" hidden="1"/>
    <row r="150" s="3" customFormat="1" ht="13" hidden="1"/>
    <row r="151" s="3" customFormat="1" ht="13" hidden="1"/>
    <row r="152" s="3" customFormat="1" ht="13" hidden="1"/>
    <row r="153" s="3" customFormat="1" ht="13" hidden="1"/>
    <row r="154" s="3" customFormat="1" ht="13" hidden="1"/>
    <row r="155" s="3" customFormat="1" ht="13" hidden="1"/>
    <row r="156" s="3" customFormat="1" ht="13" hidden="1"/>
    <row r="157" s="3" customFormat="1" ht="13" hidden="1"/>
    <row r="158" s="3" customFormat="1" ht="13" hidden="1"/>
    <row r="159" s="3" customFormat="1" ht="13" hidden="1"/>
    <row r="160" s="3" customFormat="1" ht="13" hidden="1"/>
    <row r="161" s="3" customFormat="1" ht="13" hidden="1"/>
    <row r="162" s="3" customFormat="1" ht="13" hidden="1"/>
    <row r="163" s="3" customFormat="1" ht="13"/>
    <row r="164" s="4" customFormat="1" ht="16.5"/>
    <row r="165" s="4" customFormat="1" ht="16.5"/>
    <row r="166" s="4" customFormat="1" ht="16.5"/>
    <row r="167" s="4" customFormat="1" ht="16.5"/>
    <row r="168" s="4" customFormat="1" ht="16.5"/>
    <row r="169" spans="11:11">
      <c r="K169" s="5"/>
    </row>
    <row r="170" spans="11:11">
      <c r="K170" s="5"/>
    </row>
    <row r="171" spans="11:11">
      <c r="K171" s="5"/>
    </row>
    <row r="172" spans="11:11">
      <c r="K172" s="5"/>
    </row>
    <row r="173" spans="11:11">
      <c r="K173" s="5"/>
    </row>
    <row r="174" spans="11:11">
      <c r="K174" s="5"/>
    </row>
    <row r="175" spans="11:11">
      <c r="K175" s="5"/>
    </row>
    <row r="176" spans="11:11">
      <c r="K176" s="5"/>
    </row>
    <row r="177" spans="11:11">
      <c r="K177" s="5"/>
    </row>
    <row r="178" hidden="1" spans="11:11">
      <c r="K178" s="5"/>
    </row>
    <row r="179" hidden="1" spans="11:11">
      <c r="K179" s="5"/>
    </row>
    <row r="180" hidden="1" spans="11:11">
      <c r="K180" s="5"/>
    </row>
    <row r="181" hidden="1" spans="11:11">
      <c r="K181" s="5"/>
    </row>
    <row r="182" hidden="1" spans="11:11">
      <c r="K182" s="5"/>
    </row>
    <row r="183" hidden="1" spans="11:11">
      <c r="K183" s="5"/>
    </row>
    <row r="184" hidden="1" spans="11:11">
      <c r="K184" s="5"/>
    </row>
    <row r="185" hidden="1" spans="11:11">
      <c r="K185" s="5"/>
    </row>
    <row r="186" hidden="1" spans="11:11">
      <c r="K186" s="5"/>
    </row>
    <row r="187" hidden="1" spans="11:11">
      <c r="K187" s="5"/>
    </row>
    <row r="188" hidden="1" spans="11:11">
      <c r="K188" s="5"/>
    </row>
    <row r="189" hidden="1" spans="11:11">
      <c r="K189" s="5"/>
    </row>
    <row r="190" hidden="1" spans="11:11">
      <c r="K190" s="5"/>
    </row>
    <row r="191" hidden="1" spans="11:11">
      <c r="K191" s="5"/>
    </row>
    <row r="192" hidden="1" spans="11:11">
      <c r="K192" s="5"/>
    </row>
    <row r="193" hidden="1" spans="11:11">
      <c r="K193" s="5"/>
    </row>
    <row r="194" hidden="1" spans="11:11">
      <c r="K194" s="5"/>
    </row>
    <row r="195" hidden="1" spans="11:11">
      <c r="K195" s="5"/>
    </row>
    <row r="196" hidden="1" spans="11:11">
      <c r="K196" s="5"/>
    </row>
    <row r="197" hidden="1" spans="11:11">
      <c r="K197" s="5"/>
    </row>
    <row r="198" hidden="1" spans="11:11">
      <c r="K198" s="5"/>
    </row>
    <row r="199" hidden="1" spans="11:11">
      <c r="K199" s="5"/>
    </row>
    <row r="200" hidden="1" spans="11:11">
      <c r="K200" s="5"/>
    </row>
    <row r="201" hidden="1" spans="11:11">
      <c r="K201" s="5"/>
    </row>
    <row r="202" hidden="1" spans="11:11">
      <c r="K202" s="5"/>
    </row>
    <row r="203" hidden="1" spans="11:11">
      <c r="K203" s="5"/>
    </row>
    <row r="204" hidden="1" spans="11:11">
      <c r="K204" s="5"/>
    </row>
    <row r="205" hidden="1" spans="11:11">
      <c r="K205" s="5"/>
    </row>
    <row r="206" hidden="1" spans="11:11">
      <c r="K206" s="5"/>
    </row>
    <row r="207" hidden="1" spans="11:11">
      <c r="K207" s="5"/>
    </row>
    <row r="208" hidden="1" spans="11:11">
      <c r="K208" s="5"/>
    </row>
    <row r="209" hidden="1" spans="11:11">
      <c r="K209" s="5"/>
    </row>
    <row r="210" hidden="1" spans="11:11">
      <c r="K210" s="5"/>
    </row>
    <row r="211" hidden="1" spans="11:11">
      <c r="K211" s="5"/>
    </row>
    <row r="212" hidden="1" spans="11:11">
      <c r="K212" s="5"/>
    </row>
    <row r="213" hidden="1" spans="11:11">
      <c r="K213" s="5"/>
    </row>
    <row r="214" spans="11:11">
      <c r="K214" s="5"/>
    </row>
    <row r="215" spans="11:11">
      <c r="K215" s="5"/>
    </row>
    <row r="216" spans="11:11">
      <c r="K216" s="5"/>
    </row>
    <row r="217" spans="11:11">
      <c r="K217" s="5"/>
    </row>
    <row r="218" spans="11:11">
      <c r="K218" s="5"/>
    </row>
    <row r="219" spans="11:11">
      <c r="K219" s="5"/>
    </row>
    <row r="220" spans="11:11">
      <c r="K220" s="5"/>
    </row>
    <row r="221" spans="11:11">
      <c r="K221" s="5"/>
    </row>
  </sheetData>
  <autoFilter ref="A3:K120">
    <extLst/>
  </autoFilter>
  <mergeCells count="43">
    <mergeCell ref="A2:K2"/>
    <mergeCell ref="A4:D4"/>
    <mergeCell ref="B5:D5"/>
    <mergeCell ref="B27:D27"/>
    <mergeCell ref="A5:A26"/>
    <mergeCell ref="A27:A120"/>
    <mergeCell ref="B6:B10"/>
    <mergeCell ref="B11:B12"/>
    <mergeCell ref="B13:B14"/>
    <mergeCell ref="B15:B18"/>
    <mergeCell ref="B19:B20"/>
    <mergeCell ref="B21:B22"/>
    <mergeCell ref="B23:B24"/>
    <mergeCell ref="B25:B26"/>
    <mergeCell ref="B28:B51"/>
    <mergeCell ref="B52:B61"/>
    <mergeCell ref="B62:B64"/>
    <mergeCell ref="B65:B68"/>
    <mergeCell ref="B69:B70"/>
    <mergeCell ref="B71:B72"/>
    <mergeCell ref="B73:B77"/>
    <mergeCell ref="B78:B90"/>
    <mergeCell ref="B91:B106"/>
    <mergeCell ref="B107:B120"/>
    <mergeCell ref="C6:C10"/>
    <mergeCell ref="C11:C12"/>
    <mergeCell ref="C13:C14"/>
    <mergeCell ref="C15:C18"/>
    <mergeCell ref="C19:C20"/>
    <mergeCell ref="C21:C22"/>
    <mergeCell ref="C23:C24"/>
    <mergeCell ref="C25:C26"/>
    <mergeCell ref="C28:C51"/>
    <mergeCell ref="C52:C61"/>
    <mergeCell ref="C62:C64"/>
    <mergeCell ref="C65:C68"/>
    <mergeCell ref="C69:C70"/>
    <mergeCell ref="C71:C72"/>
    <mergeCell ref="C73:C77"/>
    <mergeCell ref="C78:C90"/>
    <mergeCell ref="C91:C106"/>
    <mergeCell ref="C107:C120"/>
    <mergeCell ref="D63:D64"/>
  </mergeCells>
  <pageMargins left="0.700694444444445" right="0.700694444444445" top="0.275" bottom="0.156944444444444" header="0.298611111111111" footer="0.298611111111111"/>
  <pageSetup paperSize="9" scale="92" fitToHeight="0" orientation="landscape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车辆信息表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 Yaoguang</dc:creator>
  <cp:lastModifiedBy>Think</cp:lastModifiedBy>
  <dcterms:created xsi:type="dcterms:W3CDTF">2020-04-16T05:40:00Z</dcterms:created>
  <cp:lastPrinted>2021-08-04T01:29:00Z</cp:lastPrinted>
  <dcterms:modified xsi:type="dcterms:W3CDTF">2025-07-09T00:59:02Z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F34FE8DB09654BDA8322F7C74D1B876F</vt:lpwstr>
  </property>
</Properties>
</file>